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15450" windowHeight="7875"/>
  </bookViews>
  <sheets>
    <sheet name="7-8 кл экология" sheetId="5" r:id="rId1"/>
    <sheet name="9кл экология" sheetId="6" r:id="rId2"/>
    <sheet name="10-11 экология" sheetId="7" r:id="rId3"/>
  </sheets>
  <definedNames>
    <definedName name="_xlnm._FilterDatabase" localSheetId="0" hidden="1">'7-8 кл экология'!$A$6:$K$7</definedName>
  </definedNames>
  <calcPr calcId="145621"/>
</workbook>
</file>

<file path=xl/calcChain.xml><?xml version="1.0" encoding="utf-8"?>
<calcChain xmlns="http://schemas.openxmlformats.org/spreadsheetml/2006/main">
  <c r="J58" i="7" l="1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30" i="6" l="1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8" i="5" l="1"/>
  <c r="J43" i="5"/>
  <c r="J10" i="5"/>
  <c r="J18" i="5"/>
  <c r="J34" i="5"/>
  <c r="J24" i="5"/>
  <c r="J27" i="5"/>
  <c r="J35" i="5"/>
  <c r="J14" i="5"/>
  <c r="J45" i="5"/>
  <c r="J19" i="5"/>
  <c r="J32" i="5"/>
  <c r="J28" i="5"/>
  <c r="J33" i="5"/>
  <c r="J20" i="5"/>
  <c r="J15" i="5"/>
  <c r="J21" i="5"/>
  <c r="J36" i="5"/>
  <c r="J11" i="5"/>
  <c r="J7" i="5"/>
  <c r="J12" i="5"/>
  <c r="J16" i="5"/>
  <c r="J41" i="5"/>
  <c r="J44" i="5"/>
  <c r="J29" i="5"/>
  <c r="J13" i="5"/>
  <c r="J47" i="5"/>
  <c r="J30" i="5"/>
  <c r="J42" i="5"/>
  <c r="J48" i="5"/>
  <c r="J50" i="5"/>
  <c r="J46" i="5"/>
  <c r="J37" i="5"/>
  <c r="J25" i="5"/>
  <c r="J9" i="5"/>
  <c r="J38" i="5"/>
  <c r="J22" i="5"/>
  <c r="J39" i="5"/>
  <c r="J23" i="5"/>
  <c r="J26" i="5"/>
  <c r="J31" i="5"/>
  <c r="J17" i="5"/>
  <c r="J49" i="5"/>
  <c r="J40" i="5"/>
</calcChain>
</file>

<file path=xl/sharedStrings.xml><?xml version="1.0" encoding="utf-8"?>
<sst xmlns="http://schemas.openxmlformats.org/spreadsheetml/2006/main" count="891" uniqueCount="379">
  <si>
    <t>Класс</t>
  </si>
  <si>
    <t>Код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</si>
  <si>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</si>
  <si>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</si>
  <si>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</si>
  <si>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</si>
  <si>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</si>
  <si>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</si>
  <si>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Итоговый балл</t>
  </si>
  <si>
    <t>Дата:</t>
  </si>
  <si>
    <t>Рейтинг</t>
  </si>
  <si>
    <t>Примечание</t>
  </si>
  <si>
    <t>Предмет</t>
  </si>
  <si>
    <t xml:space="preserve">Максимальный балл </t>
  </si>
  <si>
    <t xml:space="preserve"> Участники  школьного этапа Всероссийской олимпиады школьников 2016-2017 учебного года</t>
  </si>
  <si>
    <t>Константиновна</t>
  </si>
  <si>
    <t>экология</t>
  </si>
  <si>
    <t>Евгеньевна</t>
  </si>
  <si>
    <t>Полина</t>
  </si>
  <si>
    <t>ж</t>
  </si>
  <si>
    <t>МАОУ Лицей № 7</t>
  </si>
  <si>
    <t>эко-7-7-08</t>
  </si>
  <si>
    <t>Гацко</t>
  </si>
  <si>
    <t>Виктория</t>
  </si>
  <si>
    <t>Алексеевна</t>
  </si>
  <si>
    <t>Эко-7-7-14</t>
  </si>
  <si>
    <t>Лепёхина</t>
  </si>
  <si>
    <t>Мария</t>
  </si>
  <si>
    <t>Олеговна</t>
  </si>
  <si>
    <t>Эко-7-7-06</t>
  </si>
  <si>
    <t>Ломакина</t>
  </si>
  <si>
    <t>Софья</t>
  </si>
  <si>
    <t>Эко-7-7-03</t>
  </si>
  <si>
    <t>Метальникова</t>
  </si>
  <si>
    <t>Александровна</t>
  </si>
  <si>
    <t>Эко-7-7-10</t>
  </si>
  <si>
    <t>Подгорнов</t>
  </si>
  <si>
    <t>Андрей</t>
  </si>
  <si>
    <t>Дмитриевич</t>
  </si>
  <si>
    <t>м</t>
  </si>
  <si>
    <t>Эко-7-7-07</t>
  </si>
  <si>
    <t>Попкова</t>
  </si>
  <si>
    <t>Дана</t>
  </si>
  <si>
    <t>Эко-7-7-13</t>
  </si>
  <si>
    <t>Юзич</t>
  </si>
  <si>
    <t>Вероника</t>
  </si>
  <si>
    <t>Геннадьевна</t>
  </si>
  <si>
    <t>Эко-7-8-19</t>
  </si>
  <si>
    <t>Агафонова</t>
  </si>
  <si>
    <t>Эко-7-8-18</t>
  </si>
  <si>
    <t>Ермолаев</t>
  </si>
  <si>
    <t>Николай</t>
  </si>
  <si>
    <t>Михайлович</t>
  </si>
  <si>
    <t>Эко-7-8-20</t>
  </si>
  <si>
    <t>Лобанов</t>
  </si>
  <si>
    <t>Эко-7-8-16</t>
  </si>
  <si>
    <t>Максименко</t>
  </si>
  <si>
    <t>Максимович</t>
  </si>
  <si>
    <t>Эко-7-8-15</t>
  </si>
  <si>
    <t>Павлов</t>
  </si>
  <si>
    <t>Максим</t>
  </si>
  <si>
    <t>Олегович</t>
  </si>
  <si>
    <t>Эко-7-8-17</t>
  </si>
  <si>
    <t>Швецова</t>
  </si>
  <si>
    <t>Валентина</t>
  </si>
  <si>
    <t>Вячеславовна</t>
  </si>
  <si>
    <t>экол-02-07-01</t>
  </si>
  <si>
    <t>Васильев</t>
  </si>
  <si>
    <t>Владимир</t>
  </si>
  <si>
    <t>Николаевич</t>
  </si>
  <si>
    <t>экол-02-07-02</t>
  </si>
  <si>
    <t>Дмитриев</t>
  </si>
  <si>
    <t xml:space="preserve">Семён </t>
  </si>
  <si>
    <t>Алексеевич</t>
  </si>
  <si>
    <t>экол-02-07-03</t>
  </si>
  <si>
    <t>Юрова</t>
  </si>
  <si>
    <t>Татьяна</t>
  </si>
  <si>
    <t>экол-02-07-04</t>
  </si>
  <si>
    <t>Марченко</t>
  </si>
  <si>
    <t>Олеся</t>
  </si>
  <si>
    <t>Вадимовна</t>
  </si>
  <si>
    <t>экол-02-07-05</t>
  </si>
  <si>
    <t>Огородников</t>
  </si>
  <si>
    <t>Вячеслав</t>
  </si>
  <si>
    <t>экол-02-07-06</t>
  </si>
  <si>
    <t>Тюгай</t>
  </si>
  <si>
    <t>Михаил</t>
  </si>
  <si>
    <t>экол-02-07-07</t>
  </si>
  <si>
    <t>Анохина</t>
  </si>
  <si>
    <t>Анна</t>
  </si>
  <si>
    <t>экол-02-07-08</t>
  </si>
  <si>
    <t>Ерошкина</t>
  </si>
  <si>
    <t>Екатерина</t>
  </si>
  <si>
    <t>экол-02-07-09</t>
  </si>
  <si>
    <t>Гераськин</t>
  </si>
  <si>
    <t>Александр</t>
  </si>
  <si>
    <t>Константинович</t>
  </si>
  <si>
    <t>экол-02-07-12</t>
  </si>
  <si>
    <t>Данилов</t>
  </si>
  <si>
    <t>Вадим</t>
  </si>
  <si>
    <t>Александрович</t>
  </si>
  <si>
    <t>экол-02-07-13</t>
  </si>
  <si>
    <t xml:space="preserve">Ельников </t>
  </si>
  <si>
    <t>Владислав</t>
  </si>
  <si>
    <t>экол-02-08-01</t>
  </si>
  <si>
    <t>Наседкин</t>
  </si>
  <si>
    <t>экол-02-08-03</t>
  </si>
  <si>
    <t>Турусова</t>
  </si>
  <si>
    <t>Кристина</t>
  </si>
  <si>
    <t>Андреевна</t>
  </si>
  <si>
    <t>экол-02-08-06</t>
  </si>
  <si>
    <t>Шовкопляс</t>
  </si>
  <si>
    <t>Андреевич</t>
  </si>
  <si>
    <t>экол-02-08-02</t>
  </si>
  <si>
    <t>Горбач</t>
  </si>
  <si>
    <t>Илья</t>
  </si>
  <si>
    <t>Борисович</t>
  </si>
  <si>
    <t>экол-02-08-09</t>
  </si>
  <si>
    <t>Кривобокова</t>
  </si>
  <si>
    <t>Руденко</t>
  </si>
  <si>
    <t>СОШ №2</t>
  </si>
  <si>
    <t>экол-03-08-01</t>
  </si>
  <si>
    <t>Калашников</t>
  </si>
  <si>
    <t>Олег</t>
  </si>
  <si>
    <t>экол-03-08-02</t>
  </si>
  <si>
    <t>Кудинов</t>
  </si>
  <si>
    <t>Дмитрий</t>
  </si>
  <si>
    <t>СОШ №3</t>
  </si>
  <si>
    <t>МБОУ СОШ № 13</t>
  </si>
  <si>
    <t>эко-13-06- 06</t>
  </si>
  <si>
    <t>Мигулева</t>
  </si>
  <si>
    <t xml:space="preserve">Анастасия </t>
  </si>
  <si>
    <t>эко-13-07- 01</t>
  </si>
  <si>
    <t xml:space="preserve">Давидов </t>
  </si>
  <si>
    <t>Анриевич</t>
  </si>
  <si>
    <t>эко-13-07- 02</t>
  </si>
  <si>
    <t xml:space="preserve">Зюков </t>
  </si>
  <si>
    <t>Евгений</t>
  </si>
  <si>
    <t>эко-13-07- 03</t>
  </si>
  <si>
    <t>Втюрина</t>
  </si>
  <si>
    <t>Наталья</t>
  </si>
  <si>
    <t>Артёмовна</t>
  </si>
  <si>
    <t>эко-13-07- 04</t>
  </si>
  <si>
    <t xml:space="preserve">Мякина </t>
  </si>
  <si>
    <t>Елена</t>
  </si>
  <si>
    <t>Сергеевна</t>
  </si>
  <si>
    <t>эко-13-08- 01</t>
  </si>
  <si>
    <t>Агеева</t>
  </si>
  <si>
    <t>Валерия</t>
  </si>
  <si>
    <t>Владимировна</t>
  </si>
  <si>
    <t>эко-13-08- 03</t>
  </si>
  <si>
    <t>Козулина</t>
  </si>
  <si>
    <t>Карина</t>
  </si>
  <si>
    <t>Романовна</t>
  </si>
  <si>
    <t>МАОУ "Лицей №6"</t>
  </si>
  <si>
    <t>экол-06-07-02</t>
  </si>
  <si>
    <t>Белоусова</t>
  </si>
  <si>
    <t>Дарья</t>
  </si>
  <si>
    <t>экол-06-07-01</t>
  </si>
  <si>
    <t>Самсонов</t>
  </si>
  <si>
    <t>Павел</t>
  </si>
  <si>
    <t>Евгеньевич</t>
  </si>
  <si>
    <t>экол-06-08-01</t>
  </si>
  <si>
    <t>Васильева</t>
  </si>
  <si>
    <t>Васильевна</t>
  </si>
  <si>
    <t>МБОУ СОШ №10</t>
  </si>
  <si>
    <t>экол-10-07-02</t>
  </si>
  <si>
    <t>Симаков</t>
  </si>
  <si>
    <t>экол-10-07-01</t>
  </si>
  <si>
    <t>Шефер</t>
  </si>
  <si>
    <t>Денис</t>
  </si>
  <si>
    <t>Романович</t>
  </si>
  <si>
    <t>Призёр</t>
  </si>
  <si>
    <t>Участник</t>
  </si>
  <si>
    <t>7-8 класс</t>
  </si>
  <si>
    <t>9 класс</t>
  </si>
  <si>
    <t>МБОУ СОШ №1</t>
  </si>
  <si>
    <t>экол-01-09-01</t>
  </si>
  <si>
    <t>Панферова</t>
  </si>
  <si>
    <t>Анастасия</t>
  </si>
  <si>
    <t>экол-02-09-01</t>
  </si>
  <si>
    <t>Михайлина</t>
  </si>
  <si>
    <t>экол-02-09-08</t>
  </si>
  <si>
    <t>Скудина</t>
  </si>
  <si>
    <t>Викторовна</t>
  </si>
  <si>
    <t>экол-01-09-04</t>
  </si>
  <si>
    <t>Шмидт</t>
  </si>
  <si>
    <t>экол-02-09-04</t>
  </si>
  <si>
    <t>Михайловская</t>
  </si>
  <si>
    <t>Алина</t>
  </si>
  <si>
    <t>эко-13-09- 03</t>
  </si>
  <si>
    <t>Щербакова</t>
  </si>
  <si>
    <t>экол-01-09-03</t>
  </si>
  <si>
    <t>Антоненко</t>
  </si>
  <si>
    <t>Ксения</t>
  </si>
  <si>
    <t>Эко-7-9-01</t>
  </si>
  <si>
    <t>Юдина</t>
  </si>
  <si>
    <t>Эко-7-9-22</t>
  </si>
  <si>
    <t>Марутян</t>
  </si>
  <si>
    <t>Арменович</t>
  </si>
  <si>
    <t>экол-02-09-07</t>
  </si>
  <si>
    <t>Парфёнова</t>
  </si>
  <si>
    <t>экол-10-09-04</t>
  </si>
  <si>
    <t>Калинин</t>
  </si>
  <si>
    <t>Иванович</t>
  </si>
  <si>
    <t>Эко7-09-12</t>
  </si>
  <si>
    <t>Иващенко</t>
  </si>
  <si>
    <t>экол-06-09-01</t>
  </si>
  <si>
    <t>Черникова</t>
  </si>
  <si>
    <t>Эко-7-9-13</t>
  </si>
  <si>
    <t>Акиншина</t>
  </si>
  <si>
    <t>Дмитриевна</t>
  </si>
  <si>
    <t>Эко7-09-02</t>
  </si>
  <si>
    <t>Кращенко</t>
  </si>
  <si>
    <t>Павловна</t>
  </si>
  <si>
    <t>МБОУ СОШ №11</t>
  </si>
  <si>
    <t>212-экол-11-09-05</t>
  </si>
  <si>
    <t>Романова</t>
  </si>
  <si>
    <t>Аделина</t>
  </si>
  <si>
    <t>экол-02-09-06</t>
  </si>
  <si>
    <t>Гагарина</t>
  </si>
  <si>
    <t>экол-01-09-02</t>
  </si>
  <si>
    <t>Лифанская</t>
  </si>
  <si>
    <t>экол-10-09-03</t>
  </si>
  <si>
    <t>Зырянов</t>
  </si>
  <si>
    <t>Сергеевич</t>
  </si>
  <si>
    <t>Эко-7-9-21</t>
  </si>
  <si>
    <t>Перепелица</t>
  </si>
  <si>
    <t>экол-02-09-05</t>
  </si>
  <si>
    <t>Юлия</t>
  </si>
  <si>
    <t>экол-02-09-03</t>
  </si>
  <si>
    <t>Бабикова</t>
  </si>
  <si>
    <t>Арина</t>
  </si>
  <si>
    <t>Максимовна</t>
  </si>
  <si>
    <t>экол-02-09-02</t>
  </si>
  <si>
    <t>Погребицкая</t>
  </si>
  <si>
    <t>экол-10-09-05</t>
  </si>
  <si>
    <t>Рудакова</t>
  </si>
  <si>
    <t>Ангелина</t>
  </si>
  <si>
    <t>10-11 класс</t>
  </si>
  <si>
    <t>экол-10-10-06</t>
  </si>
  <si>
    <t>Халманская</t>
  </si>
  <si>
    <t>Победитель</t>
  </si>
  <si>
    <t>экол-03-11-01</t>
  </si>
  <si>
    <t>Лашеев</t>
  </si>
  <si>
    <t>212-экол-11-10-06</t>
  </si>
  <si>
    <t>Казанцева</t>
  </si>
  <si>
    <t>экол-02-10-08</t>
  </si>
  <si>
    <t>Ивачёва</t>
  </si>
  <si>
    <t>экол-02-10-09</t>
  </si>
  <si>
    <t>Баталова</t>
  </si>
  <si>
    <t>экол-02-11-06</t>
  </si>
  <si>
    <t>Алиев</t>
  </si>
  <si>
    <t>Тимур</t>
  </si>
  <si>
    <t>Илхамович</t>
  </si>
  <si>
    <t>экол-02-10-04</t>
  </si>
  <si>
    <t>Щербина</t>
  </si>
  <si>
    <t>Юрьевна</t>
  </si>
  <si>
    <t>экол-02-10-</t>
  </si>
  <si>
    <t>Лысенко</t>
  </si>
  <si>
    <t>экол-02-10-03</t>
  </si>
  <si>
    <t>Тарасенко</t>
  </si>
  <si>
    <t xml:space="preserve">Максим </t>
  </si>
  <si>
    <t>экол-02-10-10</t>
  </si>
  <si>
    <t>Муминова</t>
  </si>
  <si>
    <t>экол-01-11-02</t>
  </si>
  <si>
    <t>Чирцова</t>
  </si>
  <si>
    <t>Лилия</t>
  </si>
  <si>
    <t>экол-02-11-05</t>
  </si>
  <si>
    <t>Соколов</t>
  </si>
  <si>
    <t>Георгий</t>
  </si>
  <si>
    <t>эко-13-10- 03</t>
  </si>
  <si>
    <t xml:space="preserve">Черепанов </t>
  </si>
  <si>
    <t xml:space="preserve">Фёдор </t>
  </si>
  <si>
    <t>экол-02-11-01</t>
  </si>
  <si>
    <t>Ковальчук</t>
  </si>
  <si>
    <t>Марина</t>
  </si>
  <si>
    <t>экол-01-10-03</t>
  </si>
  <si>
    <t>Веселков</t>
  </si>
  <si>
    <t>МБОУ СОШ №8</t>
  </si>
  <si>
    <t>экол-08-11-02</t>
  </si>
  <si>
    <t>Зарубина</t>
  </si>
  <si>
    <t>эко-13-10- 05</t>
  </si>
  <si>
    <t xml:space="preserve">Артамонова </t>
  </si>
  <si>
    <t xml:space="preserve">Полина </t>
  </si>
  <si>
    <t>Константинова</t>
  </si>
  <si>
    <t>эко-13-11- 01</t>
  </si>
  <si>
    <t xml:space="preserve">Дымченко </t>
  </si>
  <si>
    <t>экол-10-11-15</t>
  </si>
  <si>
    <t>Сибирякова</t>
  </si>
  <si>
    <t>Елизавета</t>
  </si>
  <si>
    <t>экол-02-10-02</t>
  </si>
  <si>
    <t>Трегуб</t>
  </si>
  <si>
    <t>Таисия</t>
  </si>
  <si>
    <t>экол-03-10-01</t>
  </si>
  <si>
    <t>Кузнецова</t>
  </si>
  <si>
    <t>экол-01-10-05</t>
  </si>
  <si>
    <t>Раскотова</t>
  </si>
  <si>
    <t>экол-10-10-08</t>
  </si>
  <si>
    <t>Безгина</t>
  </si>
  <si>
    <t>МБОУ СОШ №12</t>
  </si>
  <si>
    <t>экол-12-11-01</t>
  </si>
  <si>
    <t>Юлаев</t>
  </si>
  <si>
    <t>Сергей</t>
  </si>
  <si>
    <t>Сеогеевич</t>
  </si>
  <si>
    <t>Эко-7-10-04</t>
  </si>
  <si>
    <t>Смит</t>
  </si>
  <si>
    <t>экол-02-10-07</t>
  </si>
  <si>
    <t>Саратова</t>
  </si>
  <si>
    <t>Симона</t>
  </si>
  <si>
    <t>Эко-10-09</t>
  </si>
  <si>
    <t>Каркавина</t>
  </si>
  <si>
    <t>Алена</t>
  </si>
  <si>
    <t>экол-02-10-06</t>
  </si>
  <si>
    <t>Желтакова</t>
  </si>
  <si>
    <t>Маргарита</t>
  </si>
  <si>
    <t>экол-03-11-03</t>
  </si>
  <si>
    <t>Мамедов</t>
  </si>
  <si>
    <t>Ясинович</t>
  </si>
  <si>
    <t>экол-01-10-04</t>
  </si>
  <si>
    <t>Степанова</t>
  </si>
  <si>
    <t>экол-01-11-01</t>
  </si>
  <si>
    <t>Степанчук</t>
  </si>
  <si>
    <t>Витальевна</t>
  </si>
  <si>
    <t>экол-10-10-09</t>
  </si>
  <si>
    <t>Серпокрылова</t>
  </si>
  <si>
    <t>Валерьевна</t>
  </si>
  <si>
    <t>Эко-7-10-05</t>
  </si>
  <si>
    <t>Салько</t>
  </si>
  <si>
    <t>экол-03-11-02</t>
  </si>
  <si>
    <t>Посник</t>
  </si>
  <si>
    <t>экол-01-10-02</t>
  </si>
  <si>
    <t>Родионова</t>
  </si>
  <si>
    <t>экол-10-10-13</t>
  </si>
  <si>
    <t>Пашков</t>
  </si>
  <si>
    <t>Игоревич</t>
  </si>
  <si>
    <t>экол-08-11-01</t>
  </si>
  <si>
    <t>Салфетникова</t>
  </si>
  <si>
    <t>экол-03-11-05</t>
  </si>
  <si>
    <t>Рощук</t>
  </si>
  <si>
    <t>Руслан</t>
  </si>
  <si>
    <t>эко-13-10- 02</t>
  </si>
  <si>
    <t>Шунин</t>
  </si>
  <si>
    <t>Данил</t>
  </si>
  <si>
    <t>Владиславович</t>
  </si>
  <si>
    <t>эко-13-10- 04</t>
  </si>
  <si>
    <t>Куклин</t>
  </si>
  <si>
    <t>экол-10-10-10</t>
  </si>
  <si>
    <t>Егоров</t>
  </si>
  <si>
    <t>Артем</t>
  </si>
  <si>
    <t>экол-10-11-14</t>
  </si>
  <si>
    <t>Волошин</t>
  </si>
  <si>
    <t>Валерий</t>
  </si>
  <si>
    <t>экол-10-10-07</t>
  </si>
  <si>
    <t>Ивашнева</t>
  </si>
  <si>
    <t>Надежда</t>
  </si>
  <si>
    <t>экол-02-10-05</t>
  </si>
  <si>
    <t>Русинова</t>
  </si>
  <si>
    <t>экол-03-11-04</t>
  </si>
  <si>
    <t>Тверских</t>
  </si>
  <si>
    <t>экол-01-10-01</t>
  </si>
  <si>
    <t>Караульная</t>
  </si>
  <si>
    <t>Николаевна</t>
  </si>
  <si>
    <t>экол-01-10-06</t>
  </si>
  <si>
    <t>Карнаухова</t>
  </si>
  <si>
    <t>Денисовна</t>
  </si>
  <si>
    <t>экол-10-10-12</t>
  </si>
  <si>
    <t>Захарова</t>
  </si>
  <si>
    <t>экол-10-11-16</t>
  </si>
  <si>
    <t>Кичинова</t>
  </si>
  <si>
    <t>Аброровна</t>
  </si>
  <si>
    <t>212-экол-11-10-08</t>
  </si>
  <si>
    <t>Ачкасова</t>
  </si>
  <si>
    <t>экол-01-10-07</t>
  </si>
  <si>
    <t>Портнов</t>
  </si>
  <si>
    <t>экол-10-10-11</t>
  </si>
  <si>
    <t>Леонтьев</t>
  </si>
  <si>
    <t>Никита</t>
  </si>
  <si>
    <t>Данилович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</si>
</sst>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8" fillId="0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2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2" fillId="0" borderId="1" xfId="0" applyFont="1" applyFill="1" applyBorder="1" applyAlignment="1"/>
    <xf numFmtId="0" fontId="1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65" fontId="8" fillId="0" borderId="1" xfId="2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5" fontId="8" fillId="0" borderId="1" xfId="2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horizontal="left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M25" sqref="M25"/>
    </sheetView>
  </sheetViews>
  <sheetFormatPr defaultRowHeight="15" x14ac:dyDescent="0.25"/>
  <cols>
    <col min="1" max="1" width="5.42578125" style="8" customWidth="1"/>
    <col min="2" max="2" width="21.28515625" style="8" customWidth="1"/>
    <col min="3" max="3" width="17.5703125" style="8" customWidth="1"/>
    <col min="4" max="4" width="12.85546875" style="8" customWidth="1"/>
    <col min="5" max="5" width="12.28515625" style="8" customWidth="1"/>
    <col min="6" max="6" width="19" style="8" customWidth="1"/>
    <col min="7" max="7" width="8.140625" style="8" customWidth="1"/>
    <col min="8" max="8" width="9.85546875" style="8" customWidth="1"/>
    <col min="9" max="9" width="10.28515625" style="8" customWidth="1"/>
    <col min="10" max="10" width="8.28515625" style="8" bestFit="1" customWidth="1"/>
    <col min="11" max="11" width="12.7109375" style="8" bestFit="1" customWidth="1"/>
  </cols>
  <sheetData>
    <row r="1" spans="1:12" ht="16.5" customHeight="1" x14ac:dyDescent="0.25">
      <c r="A1" s="7"/>
      <c r="B1" s="7"/>
      <c r="C1" s="7"/>
      <c r="D1" s="7"/>
      <c r="E1" s="7"/>
      <c r="F1" s="7"/>
      <c r="G1" s="7"/>
      <c r="H1" s="27"/>
      <c r="I1" s="28"/>
      <c r="J1" s="28"/>
      <c r="K1" s="28"/>
      <c r="L1" s="3"/>
    </row>
    <row r="2" spans="1:12" s="6" customFormat="1" x14ac:dyDescent="0.25">
      <c r="A2" s="5"/>
      <c r="B2" s="5" t="s">
        <v>174</v>
      </c>
      <c r="C2" s="5"/>
      <c r="D2" s="5"/>
      <c r="E2" s="5"/>
      <c r="F2" s="5"/>
      <c r="G2" s="5"/>
      <c r="H2" s="5" t="s">
        <v>12</v>
      </c>
      <c r="I2" s="13" t="s">
        <v>16</v>
      </c>
      <c r="K2" s="8"/>
      <c r="L2" s="3"/>
    </row>
    <row r="3" spans="1:12" s="6" customFormat="1" x14ac:dyDescent="0.25">
      <c r="A3" s="5"/>
      <c r="B3" s="5"/>
      <c r="C3" s="5"/>
      <c r="D3" s="5"/>
      <c r="E3" s="5"/>
      <c r="F3" s="5"/>
      <c r="G3" s="5"/>
      <c r="H3" s="5" t="s">
        <v>9</v>
      </c>
      <c r="I3" s="31">
        <v>42646</v>
      </c>
      <c r="J3" s="32"/>
      <c r="K3" s="32"/>
      <c r="L3" s="3"/>
    </row>
    <row r="4" spans="1:12" s="1" customFormat="1" x14ac:dyDescent="0.25">
      <c r="A4" s="29" t="s">
        <v>14</v>
      </c>
      <c r="B4" s="29"/>
      <c r="C4" s="29"/>
      <c r="D4" s="29"/>
      <c r="E4" s="29"/>
      <c r="F4" s="29"/>
      <c r="G4" s="29"/>
      <c r="H4" s="29"/>
      <c r="I4" s="29"/>
      <c r="J4" s="5"/>
      <c r="K4" s="5"/>
      <c r="L4" s="3"/>
    </row>
    <row r="5" spans="1:12" s="1" customFormat="1" x14ac:dyDescent="0.25">
      <c r="A5" s="30" t="s">
        <v>13</v>
      </c>
      <c r="B5" s="30"/>
      <c r="C5" s="30"/>
      <c r="D5" s="30"/>
      <c r="E5" s="30">
        <v>48</v>
      </c>
      <c r="F5" s="30"/>
      <c r="G5" s="5"/>
      <c r="H5" s="5"/>
      <c r="I5" s="5"/>
      <c r="J5" s="5"/>
      <c r="K5" s="5"/>
      <c r="L5" s="3"/>
    </row>
    <row r="6" spans="1:12" s="1" customFormat="1" ht="33" customHeight="1" x14ac:dyDescent="0.25">
      <c r="A6" s="10" t="s">
        <v>7</v>
      </c>
      <c r="B6" s="10" t="s">
        <v>2</v>
      </c>
      <c r="C6" s="11" t="s">
        <v>1</v>
      </c>
      <c r="D6" s="11" t="s">
        <v>3</v>
      </c>
      <c r="E6" s="11" t="s">
        <v>4</v>
      </c>
      <c r="F6" s="11" t="s">
        <v>5</v>
      </c>
      <c r="G6" s="11" t="s">
        <v>0</v>
      </c>
      <c r="H6" s="11" t="s">
        <v>6</v>
      </c>
      <c r="I6" s="11" t="s">
        <v>8</v>
      </c>
      <c r="J6" s="12" t="s">
        <v>10</v>
      </c>
      <c r="K6" s="11" t="s">
        <v>11</v>
      </c>
      <c r="L6" s="3"/>
    </row>
    <row r="7" spans="1:12" s="2" customFormat="1" x14ac:dyDescent="0.25">
      <c r="A7" s="9">
        <v>1</v>
      </c>
      <c r="B7" s="9" t="s">
        <v>120</v>
      </c>
      <c r="C7" s="9" t="s">
        <v>90</v>
      </c>
      <c r="D7" s="9" t="s">
        <v>91</v>
      </c>
      <c r="E7" s="9" t="s">
        <v>92</v>
      </c>
      <c r="F7" s="9" t="s">
        <v>34</v>
      </c>
      <c r="G7" s="22">
        <v>7</v>
      </c>
      <c r="H7" s="22" t="s">
        <v>19</v>
      </c>
      <c r="I7" s="22">
        <v>35</v>
      </c>
      <c r="J7" s="20">
        <f t="shared" ref="J7:J50" si="0">I7/48*100</f>
        <v>72.916666666666657</v>
      </c>
      <c r="K7" s="19" t="s">
        <v>172</v>
      </c>
      <c r="L7" s="4"/>
    </row>
    <row r="8" spans="1:12" ht="15.75" x14ac:dyDescent="0.25">
      <c r="A8" s="9">
        <v>2</v>
      </c>
      <c r="B8" s="16" t="s">
        <v>20</v>
      </c>
      <c r="C8" s="16" t="s">
        <v>25</v>
      </c>
      <c r="D8" s="14" t="s">
        <v>26</v>
      </c>
      <c r="E8" s="15" t="s">
        <v>27</v>
      </c>
      <c r="F8" s="14" t="s">
        <v>28</v>
      </c>
      <c r="G8" s="21">
        <v>7</v>
      </c>
      <c r="H8" s="21" t="s">
        <v>19</v>
      </c>
      <c r="I8" s="22">
        <v>33</v>
      </c>
      <c r="J8" s="20">
        <f t="shared" si="0"/>
        <v>68.75</v>
      </c>
      <c r="K8" s="19" t="s">
        <v>172</v>
      </c>
    </row>
    <row r="9" spans="1:12" x14ac:dyDescent="0.25">
      <c r="A9" s="9">
        <v>3</v>
      </c>
      <c r="B9" s="9" t="s">
        <v>128</v>
      </c>
      <c r="C9" s="9" t="s">
        <v>138</v>
      </c>
      <c r="D9" s="9" t="s">
        <v>139</v>
      </c>
      <c r="E9" s="9" t="s">
        <v>140</v>
      </c>
      <c r="F9" s="9" t="s">
        <v>141</v>
      </c>
      <c r="G9" s="22">
        <v>7</v>
      </c>
      <c r="H9" s="22" t="s">
        <v>19</v>
      </c>
      <c r="I9" s="22">
        <v>33</v>
      </c>
      <c r="J9" s="20">
        <f t="shared" si="0"/>
        <v>68.75</v>
      </c>
      <c r="K9" s="19" t="s">
        <v>172</v>
      </c>
    </row>
    <row r="10" spans="1:12" x14ac:dyDescent="0.25">
      <c r="A10" s="9">
        <v>4</v>
      </c>
      <c r="B10" s="9" t="s">
        <v>20</v>
      </c>
      <c r="C10" s="9" t="s">
        <v>32</v>
      </c>
      <c r="D10" s="9" t="s">
        <v>33</v>
      </c>
      <c r="E10" s="9" t="s">
        <v>31</v>
      </c>
      <c r="F10" s="9" t="s">
        <v>34</v>
      </c>
      <c r="G10" s="22">
        <v>7</v>
      </c>
      <c r="H10" s="22" t="s">
        <v>19</v>
      </c>
      <c r="I10" s="22">
        <v>31</v>
      </c>
      <c r="J10" s="20">
        <f t="shared" si="0"/>
        <v>64.583333333333343</v>
      </c>
      <c r="K10" s="19" t="s">
        <v>172</v>
      </c>
    </row>
    <row r="11" spans="1:12" x14ac:dyDescent="0.25">
      <c r="A11" s="9">
        <v>5</v>
      </c>
      <c r="B11" s="16" t="s">
        <v>120</v>
      </c>
      <c r="C11" s="9" t="s">
        <v>87</v>
      </c>
      <c r="D11" s="9" t="s">
        <v>88</v>
      </c>
      <c r="E11" s="9" t="s">
        <v>89</v>
      </c>
      <c r="F11" s="9" t="s">
        <v>28</v>
      </c>
      <c r="G11" s="22">
        <v>7</v>
      </c>
      <c r="H11" s="22" t="s">
        <v>19</v>
      </c>
      <c r="I11" s="22">
        <v>31</v>
      </c>
      <c r="J11" s="20">
        <f t="shared" si="0"/>
        <v>64.583333333333343</v>
      </c>
      <c r="K11" s="19" t="s">
        <v>172</v>
      </c>
    </row>
    <row r="12" spans="1:12" x14ac:dyDescent="0.25">
      <c r="A12" s="9">
        <v>6</v>
      </c>
      <c r="B12" s="16" t="s">
        <v>120</v>
      </c>
      <c r="C12" s="9" t="s">
        <v>93</v>
      </c>
      <c r="D12" s="9" t="s">
        <v>94</v>
      </c>
      <c r="E12" s="9" t="s">
        <v>95</v>
      </c>
      <c r="F12" s="9" t="s">
        <v>96</v>
      </c>
      <c r="G12" s="22">
        <v>7</v>
      </c>
      <c r="H12" s="22" t="s">
        <v>39</v>
      </c>
      <c r="I12" s="22">
        <v>31</v>
      </c>
      <c r="J12" s="20">
        <f t="shared" si="0"/>
        <v>64.583333333333343</v>
      </c>
      <c r="K12" s="19" t="s">
        <v>172</v>
      </c>
    </row>
    <row r="13" spans="1:12" x14ac:dyDescent="0.25">
      <c r="A13" s="9">
        <v>7</v>
      </c>
      <c r="B13" s="9" t="s">
        <v>120</v>
      </c>
      <c r="C13" s="9" t="s">
        <v>110</v>
      </c>
      <c r="D13" s="9" t="s">
        <v>111</v>
      </c>
      <c r="E13" s="9" t="s">
        <v>95</v>
      </c>
      <c r="F13" s="9" t="s">
        <v>112</v>
      </c>
      <c r="G13" s="22">
        <v>8</v>
      </c>
      <c r="H13" s="22" t="s">
        <v>39</v>
      </c>
      <c r="I13" s="22">
        <v>31</v>
      </c>
      <c r="J13" s="20">
        <f t="shared" si="0"/>
        <v>64.583333333333343</v>
      </c>
      <c r="K13" s="19" t="s">
        <v>172</v>
      </c>
    </row>
    <row r="14" spans="1:12" x14ac:dyDescent="0.25">
      <c r="A14" s="9">
        <v>8</v>
      </c>
      <c r="B14" s="9" t="s">
        <v>20</v>
      </c>
      <c r="C14" s="9" t="s">
        <v>53</v>
      </c>
      <c r="D14" s="9" t="s">
        <v>54</v>
      </c>
      <c r="E14" s="9" t="s">
        <v>37</v>
      </c>
      <c r="F14" s="9" t="s">
        <v>38</v>
      </c>
      <c r="G14" s="22">
        <v>8</v>
      </c>
      <c r="H14" s="22" t="s">
        <v>39</v>
      </c>
      <c r="I14" s="22">
        <v>30</v>
      </c>
      <c r="J14" s="20">
        <f t="shared" si="0"/>
        <v>62.5</v>
      </c>
      <c r="K14" s="19" t="s">
        <v>172</v>
      </c>
    </row>
    <row r="15" spans="1:12" x14ac:dyDescent="0.25">
      <c r="A15" s="9">
        <v>9</v>
      </c>
      <c r="B15" s="9" t="s">
        <v>120</v>
      </c>
      <c r="C15" s="9" t="s">
        <v>77</v>
      </c>
      <c r="D15" s="9" t="s">
        <v>78</v>
      </c>
      <c r="E15" s="9" t="s">
        <v>79</v>
      </c>
      <c r="F15" s="9" t="s">
        <v>80</v>
      </c>
      <c r="G15" s="22">
        <v>7</v>
      </c>
      <c r="H15" s="22" t="s">
        <v>19</v>
      </c>
      <c r="I15" s="22">
        <v>30</v>
      </c>
      <c r="J15" s="20">
        <f t="shared" si="0"/>
        <v>62.5</v>
      </c>
      <c r="K15" s="19" t="s">
        <v>172</v>
      </c>
    </row>
    <row r="16" spans="1:12" x14ac:dyDescent="0.25">
      <c r="A16" s="9">
        <v>10</v>
      </c>
      <c r="B16" s="9" t="s">
        <v>120</v>
      </c>
      <c r="C16" s="9" t="s">
        <v>97</v>
      </c>
      <c r="D16" s="9" t="s">
        <v>98</v>
      </c>
      <c r="E16" s="9" t="s">
        <v>99</v>
      </c>
      <c r="F16" s="9" t="s">
        <v>100</v>
      </c>
      <c r="G16" s="22">
        <v>7</v>
      </c>
      <c r="H16" s="22" t="s">
        <v>39</v>
      </c>
      <c r="I16" s="22">
        <v>30</v>
      </c>
      <c r="J16" s="20">
        <f t="shared" si="0"/>
        <v>62.5</v>
      </c>
      <c r="K16" s="19" t="s">
        <v>172</v>
      </c>
    </row>
    <row r="17" spans="1:11" x14ac:dyDescent="0.25">
      <c r="A17" s="9">
        <v>11</v>
      </c>
      <c r="B17" s="9" t="s">
        <v>165</v>
      </c>
      <c r="C17" s="9" t="s">
        <v>166</v>
      </c>
      <c r="D17" s="9" t="s">
        <v>167</v>
      </c>
      <c r="E17" s="9" t="s">
        <v>115</v>
      </c>
      <c r="F17" s="9" t="s">
        <v>161</v>
      </c>
      <c r="G17" s="22">
        <v>7</v>
      </c>
      <c r="H17" s="22" t="s">
        <v>39</v>
      </c>
      <c r="I17" s="22">
        <v>29</v>
      </c>
      <c r="J17" s="20">
        <f t="shared" si="0"/>
        <v>60.416666666666664</v>
      </c>
      <c r="K17" s="19" t="s">
        <v>172</v>
      </c>
    </row>
    <row r="18" spans="1:11" x14ac:dyDescent="0.25">
      <c r="A18" s="9">
        <v>12</v>
      </c>
      <c r="B18" s="19" t="s">
        <v>20</v>
      </c>
      <c r="C18" s="9" t="s">
        <v>35</v>
      </c>
      <c r="D18" s="19" t="s">
        <v>36</v>
      </c>
      <c r="E18" s="9" t="s">
        <v>37</v>
      </c>
      <c r="F18" s="9" t="s">
        <v>38</v>
      </c>
      <c r="G18" s="22">
        <v>7</v>
      </c>
      <c r="H18" s="22" t="s">
        <v>39</v>
      </c>
      <c r="I18" s="22">
        <v>28</v>
      </c>
      <c r="J18" s="20">
        <f t="shared" si="0"/>
        <v>58.333333333333336</v>
      </c>
      <c r="K18" s="19" t="s">
        <v>172</v>
      </c>
    </row>
    <row r="19" spans="1:11" x14ac:dyDescent="0.25">
      <c r="A19" s="9">
        <v>13</v>
      </c>
      <c r="B19" s="9" t="s">
        <v>20</v>
      </c>
      <c r="C19" s="9" t="s">
        <v>58</v>
      </c>
      <c r="D19" s="9" t="s">
        <v>59</v>
      </c>
      <c r="E19" s="9" t="s">
        <v>60</v>
      </c>
      <c r="F19" s="9" t="s">
        <v>61</v>
      </c>
      <c r="G19" s="22">
        <v>8</v>
      </c>
      <c r="H19" s="22" t="s">
        <v>39</v>
      </c>
      <c r="I19" s="22">
        <v>28</v>
      </c>
      <c r="J19" s="20">
        <f t="shared" si="0"/>
        <v>58.333333333333336</v>
      </c>
      <c r="K19" s="19" t="s">
        <v>172</v>
      </c>
    </row>
    <row r="20" spans="1:11" x14ac:dyDescent="0.25">
      <c r="A20" s="9">
        <v>14</v>
      </c>
      <c r="B20" s="17" t="s">
        <v>120</v>
      </c>
      <c r="C20" s="9" t="s">
        <v>74</v>
      </c>
      <c r="D20" s="9" t="s">
        <v>75</v>
      </c>
      <c r="E20" s="9" t="s">
        <v>76</v>
      </c>
      <c r="F20" s="9" t="s">
        <v>24</v>
      </c>
      <c r="G20" s="22">
        <v>7</v>
      </c>
      <c r="H20" s="22" t="s">
        <v>19</v>
      </c>
      <c r="I20" s="22">
        <v>28</v>
      </c>
      <c r="J20" s="20">
        <f t="shared" si="0"/>
        <v>58.333333333333336</v>
      </c>
      <c r="K20" s="19" t="s">
        <v>172</v>
      </c>
    </row>
    <row r="21" spans="1:11" x14ac:dyDescent="0.25">
      <c r="A21" s="9">
        <v>15</v>
      </c>
      <c r="B21" s="19" t="s">
        <v>120</v>
      </c>
      <c r="C21" s="9" t="s">
        <v>81</v>
      </c>
      <c r="D21" s="9" t="s">
        <v>82</v>
      </c>
      <c r="E21" s="9" t="s">
        <v>83</v>
      </c>
      <c r="F21" s="9" t="s">
        <v>38</v>
      </c>
      <c r="G21" s="22">
        <v>7</v>
      </c>
      <c r="H21" s="22" t="s">
        <v>39</v>
      </c>
      <c r="I21" s="22">
        <v>28</v>
      </c>
      <c r="J21" s="20">
        <f t="shared" si="0"/>
        <v>58.333333333333336</v>
      </c>
      <c r="K21" s="19" t="s">
        <v>172</v>
      </c>
    </row>
    <row r="22" spans="1:11" x14ac:dyDescent="0.25">
      <c r="A22" s="9">
        <v>16</v>
      </c>
      <c r="B22" s="9" t="s">
        <v>128</v>
      </c>
      <c r="C22" s="9" t="s">
        <v>146</v>
      </c>
      <c r="D22" s="9" t="s">
        <v>147</v>
      </c>
      <c r="E22" s="9" t="s">
        <v>148</v>
      </c>
      <c r="F22" s="9" t="s">
        <v>149</v>
      </c>
      <c r="G22" s="22">
        <v>8</v>
      </c>
      <c r="H22" s="22" t="s">
        <v>19</v>
      </c>
      <c r="I22" s="22">
        <v>28</v>
      </c>
      <c r="J22" s="20">
        <f t="shared" si="0"/>
        <v>58.333333333333336</v>
      </c>
      <c r="K22" s="19" t="s">
        <v>172</v>
      </c>
    </row>
    <row r="23" spans="1:11" x14ac:dyDescent="0.25">
      <c r="A23" s="9">
        <v>17</v>
      </c>
      <c r="B23" s="9" t="s">
        <v>154</v>
      </c>
      <c r="C23" s="9" t="s">
        <v>155</v>
      </c>
      <c r="D23" s="9" t="s">
        <v>156</v>
      </c>
      <c r="E23" s="9" t="s">
        <v>157</v>
      </c>
      <c r="F23" s="9" t="s">
        <v>24</v>
      </c>
      <c r="G23" s="22">
        <v>7</v>
      </c>
      <c r="H23" s="22" t="s">
        <v>19</v>
      </c>
      <c r="I23" s="22">
        <v>28</v>
      </c>
      <c r="J23" s="20">
        <f t="shared" si="0"/>
        <v>58.333333333333336</v>
      </c>
      <c r="K23" s="19" t="s">
        <v>172</v>
      </c>
    </row>
    <row r="24" spans="1:11" x14ac:dyDescent="0.25">
      <c r="A24" s="9">
        <v>18</v>
      </c>
      <c r="B24" s="9" t="s">
        <v>20</v>
      </c>
      <c r="C24" s="9" t="s">
        <v>43</v>
      </c>
      <c r="D24" s="19" t="s">
        <v>44</v>
      </c>
      <c r="E24" s="9" t="s">
        <v>45</v>
      </c>
      <c r="F24" s="9" t="s">
        <v>46</v>
      </c>
      <c r="G24" s="22">
        <v>7</v>
      </c>
      <c r="H24" s="22" t="s">
        <v>19</v>
      </c>
      <c r="I24" s="22">
        <v>27</v>
      </c>
      <c r="J24" s="20">
        <f t="shared" si="0"/>
        <v>56.25</v>
      </c>
      <c r="K24" s="19" t="s">
        <v>173</v>
      </c>
    </row>
    <row r="25" spans="1:11" x14ac:dyDescent="0.25">
      <c r="A25" s="9">
        <v>19</v>
      </c>
      <c r="B25" s="9" t="s">
        <v>128</v>
      </c>
      <c r="C25" s="9" t="s">
        <v>135</v>
      </c>
      <c r="D25" s="9" t="s">
        <v>136</v>
      </c>
      <c r="E25" s="9" t="s">
        <v>137</v>
      </c>
      <c r="F25" s="9" t="s">
        <v>38</v>
      </c>
      <c r="G25" s="22">
        <v>7</v>
      </c>
      <c r="H25" s="22" t="s">
        <v>39</v>
      </c>
      <c r="I25" s="22">
        <v>27</v>
      </c>
      <c r="J25" s="20">
        <f t="shared" si="0"/>
        <v>56.25</v>
      </c>
      <c r="K25" s="19" t="s">
        <v>173</v>
      </c>
    </row>
    <row r="26" spans="1:11" x14ac:dyDescent="0.25">
      <c r="A26" s="9">
        <v>20</v>
      </c>
      <c r="B26" s="9" t="s">
        <v>154</v>
      </c>
      <c r="C26" s="9" t="s">
        <v>158</v>
      </c>
      <c r="D26" s="9" t="s">
        <v>159</v>
      </c>
      <c r="E26" s="9" t="s">
        <v>160</v>
      </c>
      <c r="F26" s="9" t="s">
        <v>161</v>
      </c>
      <c r="G26" s="22">
        <v>7</v>
      </c>
      <c r="H26" s="22" t="s">
        <v>39</v>
      </c>
      <c r="I26" s="22">
        <v>27</v>
      </c>
      <c r="J26" s="20">
        <f t="shared" si="0"/>
        <v>56.25</v>
      </c>
      <c r="K26" s="19" t="s">
        <v>173</v>
      </c>
    </row>
    <row r="27" spans="1:11" x14ac:dyDescent="0.25">
      <c r="A27" s="9">
        <v>21</v>
      </c>
      <c r="B27" s="9" t="s">
        <v>20</v>
      </c>
      <c r="C27" s="9" t="s">
        <v>47</v>
      </c>
      <c r="D27" s="9" t="s">
        <v>48</v>
      </c>
      <c r="E27" s="9" t="s">
        <v>18</v>
      </c>
      <c r="F27" s="9" t="s">
        <v>24</v>
      </c>
      <c r="G27" s="22">
        <v>8</v>
      </c>
      <c r="H27" s="22" t="s">
        <v>19</v>
      </c>
      <c r="I27" s="22">
        <v>26</v>
      </c>
      <c r="J27" s="20">
        <f t="shared" si="0"/>
        <v>54.166666666666664</v>
      </c>
      <c r="K27" s="19" t="s">
        <v>173</v>
      </c>
    </row>
    <row r="28" spans="1:11" x14ac:dyDescent="0.25">
      <c r="A28" s="9">
        <v>22</v>
      </c>
      <c r="B28" s="17" t="s">
        <v>120</v>
      </c>
      <c r="C28" s="9" t="s">
        <v>66</v>
      </c>
      <c r="D28" s="9" t="s">
        <v>67</v>
      </c>
      <c r="E28" s="9" t="s">
        <v>68</v>
      </c>
      <c r="F28" s="9" t="s">
        <v>69</v>
      </c>
      <c r="G28" s="22">
        <v>7</v>
      </c>
      <c r="H28" s="22" t="s">
        <v>39</v>
      </c>
      <c r="I28" s="22">
        <v>26</v>
      </c>
      <c r="J28" s="20">
        <f t="shared" si="0"/>
        <v>54.166666666666664</v>
      </c>
      <c r="K28" s="19" t="s">
        <v>173</v>
      </c>
    </row>
    <row r="29" spans="1:11" x14ac:dyDescent="0.25">
      <c r="A29" s="9">
        <v>23</v>
      </c>
      <c r="B29" s="19" t="s">
        <v>120</v>
      </c>
      <c r="C29" s="9" t="s">
        <v>106</v>
      </c>
      <c r="D29" s="9" t="s">
        <v>107</v>
      </c>
      <c r="E29" s="9" t="s">
        <v>108</v>
      </c>
      <c r="F29" s="9" t="s">
        <v>109</v>
      </c>
      <c r="G29" s="22">
        <v>8</v>
      </c>
      <c r="H29" s="22" t="s">
        <v>19</v>
      </c>
      <c r="I29" s="22">
        <v>26</v>
      </c>
      <c r="J29" s="20">
        <f t="shared" si="0"/>
        <v>54.166666666666664</v>
      </c>
      <c r="K29" s="19" t="s">
        <v>173</v>
      </c>
    </row>
    <row r="30" spans="1:11" x14ac:dyDescent="0.25">
      <c r="A30" s="9">
        <v>24</v>
      </c>
      <c r="B30" s="9" t="s">
        <v>120</v>
      </c>
      <c r="C30" s="9" t="s">
        <v>117</v>
      </c>
      <c r="D30" s="9" t="s">
        <v>118</v>
      </c>
      <c r="E30" s="9" t="s">
        <v>31</v>
      </c>
      <c r="F30" s="9" t="s">
        <v>34</v>
      </c>
      <c r="G30" s="22">
        <v>8</v>
      </c>
      <c r="H30" s="22" t="s">
        <v>19</v>
      </c>
      <c r="I30" s="22">
        <v>26</v>
      </c>
      <c r="J30" s="20">
        <f t="shared" si="0"/>
        <v>54.166666666666664</v>
      </c>
      <c r="K30" s="19" t="s">
        <v>173</v>
      </c>
    </row>
    <row r="31" spans="1:11" x14ac:dyDescent="0.25">
      <c r="A31" s="9">
        <v>25</v>
      </c>
      <c r="B31" s="9" t="s">
        <v>154</v>
      </c>
      <c r="C31" s="9" t="s">
        <v>162</v>
      </c>
      <c r="D31" s="9" t="s">
        <v>163</v>
      </c>
      <c r="E31" s="9" t="s">
        <v>31</v>
      </c>
      <c r="F31" s="9" t="s">
        <v>164</v>
      </c>
      <c r="G31" s="22">
        <v>8</v>
      </c>
      <c r="H31" s="22" t="s">
        <v>19</v>
      </c>
      <c r="I31" s="22">
        <v>26</v>
      </c>
      <c r="J31" s="20">
        <f t="shared" si="0"/>
        <v>54.166666666666664</v>
      </c>
      <c r="K31" s="19" t="s">
        <v>173</v>
      </c>
    </row>
    <row r="32" spans="1:11" x14ac:dyDescent="0.25">
      <c r="A32" s="9">
        <v>26</v>
      </c>
      <c r="B32" s="9" t="s">
        <v>20</v>
      </c>
      <c r="C32" s="9" t="s">
        <v>62</v>
      </c>
      <c r="D32" s="9" t="s">
        <v>63</v>
      </c>
      <c r="E32" s="9" t="s">
        <v>64</v>
      </c>
      <c r="F32" s="9" t="s">
        <v>65</v>
      </c>
      <c r="G32" s="22">
        <v>8</v>
      </c>
      <c r="H32" s="22" t="s">
        <v>19</v>
      </c>
      <c r="I32" s="22">
        <v>25</v>
      </c>
      <c r="J32" s="20">
        <f t="shared" si="0"/>
        <v>52.083333333333336</v>
      </c>
      <c r="K32" s="19" t="s">
        <v>173</v>
      </c>
    </row>
    <row r="33" spans="1:11" x14ac:dyDescent="0.25">
      <c r="A33" s="9">
        <v>27</v>
      </c>
      <c r="B33" s="9" t="s">
        <v>120</v>
      </c>
      <c r="C33" s="9" t="s">
        <v>70</v>
      </c>
      <c r="D33" s="9" t="s">
        <v>71</v>
      </c>
      <c r="E33" s="9" t="s">
        <v>72</v>
      </c>
      <c r="F33" s="9" t="s">
        <v>73</v>
      </c>
      <c r="G33" s="22">
        <v>7</v>
      </c>
      <c r="H33" s="22" t="s">
        <v>39</v>
      </c>
      <c r="I33" s="22">
        <v>25</v>
      </c>
      <c r="J33" s="20">
        <f t="shared" si="0"/>
        <v>52.083333333333336</v>
      </c>
      <c r="K33" s="19" t="s">
        <v>173</v>
      </c>
    </row>
    <row r="34" spans="1:11" x14ac:dyDescent="0.25">
      <c r="A34" s="9">
        <v>28</v>
      </c>
      <c r="B34" s="17" t="s">
        <v>20</v>
      </c>
      <c r="C34" s="9" t="s">
        <v>40</v>
      </c>
      <c r="D34" s="19" t="s">
        <v>41</v>
      </c>
      <c r="E34" s="9" t="s">
        <v>42</v>
      </c>
      <c r="F34" s="9" t="s">
        <v>15</v>
      </c>
      <c r="G34" s="22">
        <v>7</v>
      </c>
      <c r="H34" s="22" t="s">
        <v>19</v>
      </c>
      <c r="I34" s="22">
        <v>24</v>
      </c>
      <c r="J34" s="20">
        <f t="shared" si="0"/>
        <v>50</v>
      </c>
      <c r="K34" s="19" t="s">
        <v>173</v>
      </c>
    </row>
    <row r="35" spans="1:11" x14ac:dyDescent="0.25">
      <c r="A35" s="9">
        <v>29</v>
      </c>
      <c r="B35" s="9" t="s">
        <v>20</v>
      </c>
      <c r="C35" s="9" t="s">
        <v>49</v>
      </c>
      <c r="D35" s="9" t="s">
        <v>50</v>
      </c>
      <c r="E35" s="9" t="s">
        <v>51</v>
      </c>
      <c r="F35" s="9" t="s">
        <v>52</v>
      </c>
      <c r="G35" s="22">
        <v>8</v>
      </c>
      <c r="H35" s="22" t="s">
        <v>39</v>
      </c>
      <c r="I35" s="22">
        <v>24</v>
      </c>
      <c r="J35" s="20">
        <f t="shared" si="0"/>
        <v>50</v>
      </c>
      <c r="K35" s="19" t="s">
        <v>173</v>
      </c>
    </row>
    <row r="36" spans="1:11" x14ac:dyDescent="0.25">
      <c r="A36" s="9">
        <v>30</v>
      </c>
      <c r="B36" s="9" t="s">
        <v>120</v>
      </c>
      <c r="C36" s="9" t="s">
        <v>84</v>
      </c>
      <c r="D36" s="9" t="s">
        <v>85</v>
      </c>
      <c r="E36" s="9" t="s">
        <v>86</v>
      </c>
      <c r="F36" s="9" t="s">
        <v>38</v>
      </c>
      <c r="G36" s="22">
        <v>7</v>
      </c>
      <c r="H36" s="22" t="s">
        <v>39</v>
      </c>
      <c r="I36" s="22">
        <v>24</v>
      </c>
      <c r="J36" s="20">
        <f t="shared" si="0"/>
        <v>50</v>
      </c>
      <c r="K36" s="19" t="s">
        <v>173</v>
      </c>
    </row>
    <row r="37" spans="1:11" x14ac:dyDescent="0.25">
      <c r="A37" s="9">
        <v>31</v>
      </c>
      <c r="B37" s="9" t="s">
        <v>128</v>
      </c>
      <c r="C37" s="9" t="s">
        <v>132</v>
      </c>
      <c r="D37" s="9" t="s">
        <v>133</v>
      </c>
      <c r="E37" s="9" t="s">
        <v>86</v>
      </c>
      <c r="F37" s="9" t="s">
        <v>134</v>
      </c>
      <c r="G37" s="22">
        <v>7</v>
      </c>
      <c r="H37" s="22" t="s">
        <v>39</v>
      </c>
      <c r="I37" s="22">
        <v>24</v>
      </c>
      <c r="J37" s="20">
        <f t="shared" si="0"/>
        <v>50</v>
      </c>
      <c r="K37" s="19" t="s">
        <v>173</v>
      </c>
    </row>
    <row r="38" spans="1:11" x14ac:dyDescent="0.25">
      <c r="A38" s="9">
        <v>32</v>
      </c>
      <c r="B38" s="9" t="s">
        <v>128</v>
      </c>
      <c r="C38" s="9" t="s">
        <v>142</v>
      </c>
      <c r="D38" s="9" t="s">
        <v>143</v>
      </c>
      <c r="E38" s="9" t="s">
        <v>144</v>
      </c>
      <c r="F38" s="9" t="s">
        <v>145</v>
      </c>
      <c r="G38" s="22">
        <v>7</v>
      </c>
      <c r="H38" s="22" t="s">
        <v>19</v>
      </c>
      <c r="I38" s="22">
        <v>24</v>
      </c>
      <c r="J38" s="20">
        <f t="shared" si="0"/>
        <v>50</v>
      </c>
      <c r="K38" s="19" t="s">
        <v>173</v>
      </c>
    </row>
    <row r="39" spans="1:11" x14ac:dyDescent="0.25">
      <c r="A39" s="9">
        <v>33</v>
      </c>
      <c r="B39" s="9" t="s">
        <v>128</v>
      </c>
      <c r="C39" s="9" t="s">
        <v>150</v>
      </c>
      <c r="D39" s="9" t="s">
        <v>151</v>
      </c>
      <c r="E39" s="9" t="s">
        <v>152</v>
      </c>
      <c r="F39" s="9" t="s">
        <v>153</v>
      </c>
      <c r="G39" s="22">
        <v>8</v>
      </c>
      <c r="H39" s="22" t="s">
        <v>19</v>
      </c>
      <c r="I39" s="22">
        <v>24</v>
      </c>
      <c r="J39" s="20">
        <f t="shared" si="0"/>
        <v>50</v>
      </c>
      <c r="K39" s="19" t="s">
        <v>173</v>
      </c>
    </row>
    <row r="40" spans="1:11" ht="15.75" x14ac:dyDescent="0.25">
      <c r="A40" s="9">
        <v>34</v>
      </c>
      <c r="B40" s="19" t="s">
        <v>20</v>
      </c>
      <c r="C40" s="19" t="s">
        <v>21</v>
      </c>
      <c r="D40" s="14" t="s">
        <v>22</v>
      </c>
      <c r="E40" s="15" t="s">
        <v>23</v>
      </c>
      <c r="F40" s="14" t="s">
        <v>24</v>
      </c>
      <c r="G40" s="21">
        <v>7</v>
      </c>
      <c r="H40" s="21" t="s">
        <v>19</v>
      </c>
      <c r="I40" s="22">
        <v>22</v>
      </c>
      <c r="J40" s="20">
        <f t="shared" si="0"/>
        <v>45.833333333333329</v>
      </c>
      <c r="K40" s="19" t="s">
        <v>173</v>
      </c>
    </row>
    <row r="41" spans="1:11" x14ac:dyDescent="0.25">
      <c r="A41" s="9">
        <v>35</v>
      </c>
      <c r="B41" s="19" t="s">
        <v>120</v>
      </c>
      <c r="C41" s="9" t="s">
        <v>101</v>
      </c>
      <c r="D41" s="9" t="s">
        <v>102</v>
      </c>
      <c r="E41" s="9" t="s">
        <v>103</v>
      </c>
      <c r="F41" s="9" t="s">
        <v>96</v>
      </c>
      <c r="G41" s="22">
        <v>7</v>
      </c>
      <c r="H41" s="22" t="s">
        <v>39</v>
      </c>
      <c r="I41" s="22">
        <v>22</v>
      </c>
      <c r="J41" s="20">
        <f t="shared" si="0"/>
        <v>45.833333333333329</v>
      </c>
      <c r="K41" s="19" t="s">
        <v>173</v>
      </c>
    </row>
    <row r="42" spans="1:11" x14ac:dyDescent="0.25">
      <c r="A42" s="9">
        <v>36</v>
      </c>
      <c r="B42" s="19" t="s">
        <v>120</v>
      </c>
      <c r="C42" s="9" t="s">
        <v>117</v>
      </c>
      <c r="D42" s="9" t="s">
        <v>119</v>
      </c>
      <c r="E42" s="9" t="s">
        <v>68</v>
      </c>
      <c r="F42" s="9" t="s">
        <v>38</v>
      </c>
      <c r="G42" s="22">
        <v>8</v>
      </c>
      <c r="H42" s="22" t="s">
        <v>39</v>
      </c>
      <c r="I42" s="22">
        <v>22</v>
      </c>
      <c r="J42" s="20">
        <f t="shared" si="0"/>
        <v>45.833333333333329</v>
      </c>
      <c r="K42" s="19" t="s">
        <v>173</v>
      </c>
    </row>
    <row r="43" spans="1:11" ht="15.75" x14ac:dyDescent="0.25">
      <c r="A43" s="9">
        <v>37</v>
      </c>
      <c r="B43" s="19" t="s">
        <v>20</v>
      </c>
      <c r="C43" s="19" t="s">
        <v>29</v>
      </c>
      <c r="D43" s="14" t="s">
        <v>30</v>
      </c>
      <c r="E43" s="15" t="s">
        <v>31</v>
      </c>
      <c r="F43" s="14" t="s">
        <v>17</v>
      </c>
      <c r="G43" s="21">
        <v>7</v>
      </c>
      <c r="H43" s="21" t="s">
        <v>19</v>
      </c>
      <c r="I43" s="22">
        <v>21</v>
      </c>
      <c r="J43" s="20">
        <f t="shared" si="0"/>
        <v>43.75</v>
      </c>
      <c r="K43" s="19" t="s">
        <v>173</v>
      </c>
    </row>
    <row r="44" spans="1:11" x14ac:dyDescent="0.25">
      <c r="A44" s="9">
        <v>38</v>
      </c>
      <c r="B44" s="9" t="s">
        <v>120</v>
      </c>
      <c r="C44" s="9" t="s">
        <v>104</v>
      </c>
      <c r="D44" s="9" t="s">
        <v>105</v>
      </c>
      <c r="E44" s="9" t="s">
        <v>60</v>
      </c>
      <c r="F44" s="9" t="s">
        <v>73</v>
      </c>
      <c r="G44" s="22">
        <v>8</v>
      </c>
      <c r="H44" s="22" t="s">
        <v>39</v>
      </c>
      <c r="I44" s="22">
        <v>21</v>
      </c>
      <c r="J44" s="20">
        <f t="shared" si="0"/>
        <v>43.75</v>
      </c>
      <c r="K44" s="19" t="s">
        <v>173</v>
      </c>
    </row>
    <row r="45" spans="1:11" x14ac:dyDescent="0.25">
      <c r="A45" s="9">
        <v>39</v>
      </c>
      <c r="B45" s="9" t="s">
        <v>20</v>
      </c>
      <c r="C45" s="9" t="s">
        <v>55</v>
      </c>
      <c r="D45" s="9" t="s">
        <v>56</v>
      </c>
      <c r="E45" s="9" t="s">
        <v>37</v>
      </c>
      <c r="F45" s="9" t="s">
        <v>57</v>
      </c>
      <c r="G45" s="22">
        <v>8</v>
      </c>
      <c r="H45" s="22" t="s">
        <v>39</v>
      </c>
      <c r="I45" s="22">
        <v>20</v>
      </c>
      <c r="J45" s="20">
        <f t="shared" si="0"/>
        <v>41.666666666666671</v>
      </c>
      <c r="K45" s="19" t="s">
        <v>173</v>
      </c>
    </row>
    <row r="46" spans="1:11" x14ac:dyDescent="0.25">
      <c r="A46" s="9">
        <v>40</v>
      </c>
      <c r="B46" s="9" t="s">
        <v>128</v>
      </c>
      <c r="C46" s="9" t="s">
        <v>129</v>
      </c>
      <c r="D46" s="18" t="s">
        <v>130</v>
      </c>
      <c r="E46" s="18" t="s">
        <v>131</v>
      </c>
      <c r="F46" s="18" t="s">
        <v>24</v>
      </c>
      <c r="G46" s="23">
        <v>6</v>
      </c>
      <c r="H46" s="22" t="s">
        <v>19</v>
      </c>
      <c r="I46" s="22">
        <v>20</v>
      </c>
      <c r="J46" s="20">
        <f t="shared" si="0"/>
        <v>41.666666666666671</v>
      </c>
      <c r="K46" s="19" t="s">
        <v>173</v>
      </c>
    </row>
    <row r="47" spans="1:11" x14ac:dyDescent="0.25">
      <c r="A47" s="9">
        <v>41</v>
      </c>
      <c r="B47" s="19" t="s">
        <v>120</v>
      </c>
      <c r="C47" s="9" t="s">
        <v>113</v>
      </c>
      <c r="D47" s="9" t="s">
        <v>114</v>
      </c>
      <c r="E47" s="9" t="s">
        <v>115</v>
      </c>
      <c r="F47" s="9" t="s">
        <v>116</v>
      </c>
      <c r="G47" s="22">
        <v>8</v>
      </c>
      <c r="H47" s="22" t="s">
        <v>39</v>
      </c>
      <c r="I47" s="22">
        <v>19</v>
      </c>
      <c r="J47" s="20">
        <f t="shared" si="0"/>
        <v>39.583333333333329</v>
      </c>
      <c r="K47" s="19" t="s">
        <v>173</v>
      </c>
    </row>
    <row r="48" spans="1:11" x14ac:dyDescent="0.25">
      <c r="A48" s="9">
        <v>42</v>
      </c>
      <c r="B48" s="19" t="s">
        <v>127</v>
      </c>
      <c r="C48" s="9" t="s">
        <v>121</v>
      </c>
      <c r="D48" s="9" t="s">
        <v>122</v>
      </c>
      <c r="E48" s="9" t="s">
        <v>123</v>
      </c>
      <c r="F48" s="9" t="s">
        <v>100</v>
      </c>
      <c r="G48" s="22">
        <v>8</v>
      </c>
      <c r="H48" s="22" t="s">
        <v>39</v>
      </c>
      <c r="I48" s="22">
        <v>19</v>
      </c>
      <c r="J48" s="20">
        <f t="shared" si="0"/>
        <v>39.583333333333329</v>
      </c>
      <c r="K48" s="19" t="s">
        <v>173</v>
      </c>
    </row>
    <row r="49" spans="1:11" x14ac:dyDescent="0.25">
      <c r="A49" s="9">
        <v>43</v>
      </c>
      <c r="B49" s="9" t="s">
        <v>165</v>
      </c>
      <c r="C49" s="9" t="s">
        <v>168</v>
      </c>
      <c r="D49" s="9" t="s">
        <v>169</v>
      </c>
      <c r="E49" s="9" t="s">
        <v>170</v>
      </c>
      <c r="F49" s="9" t="s">
        <v>171</v>
      </c>
      <c r="G49" s="22">
        <v>7</v>
      </c>
      <c r="H49" s="22" t="s">
        <v>39</v>
      </c>
      <c r="I49" s="22">
        <v>17</v>
      </c>
      <c r="J49" s="20">
        <f t="shared" si="0"/>
        <v>35.416666666666671</v>
      </c>
      <c r="K49" s="19" t="s">
        <v>173</v>
      </c>
    </row>
    <row r="50" spans="1:11" x14ac:dyDescent="0.25">
      <c r="A50" s="9">
        <v>44</v>
      </c>
      <c r="B50" s="19" t="s">
        <v>127</v>
      </c>
      <c r="C50" s="9" t="s">
        <v>124</v>
      </c>
      <c r="D50" s="9" t="s">
        <v>125</v>
      </c>
      <c r="E50" s="9" t="s">
        <v>126</v>
      </c>
      <c r="F50" s="9" t="s">
        <v>112</v>
      </c>
      <c r="G50" s="22">
        <v>8</v>
      </c>
      <c r="H50" s="22" t="s">
        <v>39</v>
      </c>
      <c r="I50" s="22">
        <v>16</v>
      </c>
      <c r="J50" s="20">
        <f t="shared" si="0"/>
        <v>33.333333333333329</v>
      </c>
      <c r="K50" s="19" t="s">
        <v>173</v>
      </c>
    </row>
  </sheetData>
  <autoFilter ref="A6:K7">
    <sortState ref="A7:K50">
      <sortCondition descending="1" ref="J6:J7"/>
    </sortState>
  </autoFilter>
  <mergeCells count="5">
    <mergeCell ref="H1:K1"/>
    <mergeCell ref="A4:I4"/>
    <mergeCell ref="A5:D5"/>
    <mergeCell ref="E5:F5"/>
    <mergeCell ref="I3:K3"/>
  </mergeCells>
  <phoneticPr fontId="7" type="noConversion"/>
  <pageMargins left="0.7" right="0.7" top="0.75" bottom="0.75" header="0.3" footer="0.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D34" sqref="D34"/>
    </sheetView>
  </sheetViews>
  <sheetFormatPr defaultRowHeight="15" x14ac:dyDescent="0.25"/>
  <cols>
    <col min="2" max="2" width="15.7109375" customWidth="1"/>
    <col min="3" max="3" width="17" customWidth="1"/>
    <col min="4" max="4" width="16" customWidth="1"/>
    <col min="5" max="5" width="14.28515625" customWidth="1"/>
    <col min="6" max="6" width="18" customWidth="1"/>
  </cols>
  <sheetData>
    <row r="1" spans="1:11" x14ac:dyDescent="0.25">
      <c r="A1" s="24"/>
      <c r="B1" s="24"/>
      <c r="C1" s="24"/>
      <c r="D1" s="24"/>
      <c r="E1" s="24"/>
      <c r="F1" s="24"/>
      <c r="G1" s="24"/>
      <c r="H1" s="27"/>
      <c r="I1" s="32"/>
      <c r="J1" s="32"/>
      <c r="K1" s="32"/>
    </row>
    <row r="2" spans="1:11" x14ac:dyDescent="0.25">
      <c r="A2" s="26"/>
      <c r="B2" s="26" t="s">
        <v>175</v>
      </c>
      <c r="C2" s="26"/>
      <c r="D2" s="26"/>
      <c r="E2" s="26"/>
      <c r="F2" s="26"/>
      <c r="G2" s="26"/>
      <c r="H2" s="26" t="s">
        <v>12</v>
      </c>
      <c r="I2" s="26" t="s">
        <v>16</v>
      </c>
      <c r="J2" s="6"/>
      <c r="K2" s="26"/>
    </row>
    <row r="3" spans="1:11" x14ac:dyDescent="0.25">
      <c r="A3" s="26"/>
      <c r="B3" s="26"/>
      <c r="C3" s="26"/>
      <c r="D3" s="26"/>
      <c r="E3" s="26"/>
      <c r="F3" s="26"/>
      <c r="G3" s="26"/>
      <c r="H3" s="26" t="s">
        <v>9</v>
      </c>
      <c r="I3" s="31">
        <v>42646</v>
      </c>
      <c r="J3" s="32"/>
      <c r="K3" s="32"/>
    </row>
    <row r="4" spans="1:11" x14ac:dyDescent="0.25">
      <c r="A4" s="29" t="s">
        <v>14</v>
      </c>
      <c r="B4" s="29"/>
      <c r="C4" s="29"/>
      <c r="D4" s="29"/>
      <c r="E4" s="29"/>
      <c r="F4" s="29"/>
      <c r="G4" s="29"/>
      <c r="H4" s="29"/>
      <c r="I4" s="29"/>
      <c r="J4" s="26"/>
      <c r="K4" s="26"/>
    </row>
    <row r="5" spans="1:11" x14ac:dyDescent="0.25">
      <c r="A5" s="30" t="s">
        <v>13</v>
      </c>
      <c r="B5" s="30"/>
      <c r="C5" s="30"/>
      <c r="D5" s="30"/>
      <c r="E5" s="30">
        <v>50</v>
      </c>
      <c r="F5" s="30"/>
      <c r="G5" s="26"/>
      <c r="H5" s="26"/>
      <c r="I5" s="26"/>
      <c r="J5" s="26"/>
      <c r="K5" s="26"/>
    </row>
    <row r="6" spans="1:11" ht="45" x14ac:dyDescent="0.25">
      <c r="A6" s="10" t="s">
        <v>7</v>
      </c>
      <c r="B6" s="10" t="s">
        <v>2</v>
      </c>
      <c r="C6" s="11" t="s">
        <v>1</v>
      </c>
      <c r="D6" s="11" t="s">
        <v>3</v>
      </c>
      <c r="E6" s="11" t="s">
        <v>4</v>
      </c>
      <c r="F6" s="11" t="s">
        <v>5</v>
      </c>
      <c r="G6" s="11" t="s">
        <v>0</v>
      </c>
      <c r="H6" s="11" t="s">
        <v>6</v>
      </c>
      <c r="I6" s="11" t="s">
        <v>8</v>
      </c>
      <c r="J6" s="12" t="s">
        <v>10</v>
      </c>
      <c r="K6" s="11" t="s">
        <v>11</v>
      </c>
    </row>
    <row r="7" spans="1:11" x14ac:dyDescent="0.25">
      <c r="A7" s="25">
        <v>1</v>
      </c>
      <c r="B7" s="25" t="s">
        <v>176</v>
      </c>
      <c r="C7" s="25" t="s">
        <v>177</v>
      </c>
      <c r="D7" s="25" t="s">
        <v>178</v>
      </c>
      <c r="E7" s="25" t="s">
        <v>179</v>
      </c>
      <c r="F7" s="25" t="s">
        <v>34</v>
      </c>
      <c r="G7" s="22">
        <v>9</v>
      </c>
      <c r="H7" s="22" t="s">
        <v>19</v>
      </c>
      <c r="I7" s="22">
        <v>36</v>
      </c>
      <c r="J7" s="33">
        <f t="shared" ref="J7:J30" si="0">I7/50*100</f>
        <v>72</v>
      </c>
      <c r="K7" s="25" t="s">
        <v>172</v>
      </c>
    </row>
    <row r="8" spans="1:11" x14ac:dyDescent="0.25">
      <c r="A8" s="25">
        <v>2</v>
      </c>
      <c r="B8" s="25" t="s">
        <v>120</v>
      </c>
      <c r="C8" s="25" t="s">
        <v>180</v>
      </c>
      <c r="D8" s="25" t="s">
        <v>181</v>
      </c>
      <c r="E8" s="25" t="s">
        <v>76</v>
      </c>
      <c r="F8" s="25" t="s">
        <v>80</v>
      </c>
      <c r="G8" s="22">
        <v>9</v>
      </c>
      <c r="H8" s="22" t="s">
        <v>19</v>
      </c>
      <c r="I8" s="22">
        <v>33</v>
      </c>
      <c r="J8" s="33">
        <f t="shared" si="0"/>
        <v>66</v>
      </c>
      <c r="K8" s="25" t="s">
        <v>172</v>
      </c>
    </row>
    <row r="9" spans="1:11" x14ac:dyDescent="0.25">
      <c r="A9" s="25">
        <v>3</v>
      </c>
      <c r="B9" s="25" t="s">
        <v>120</v>
      </c>
      <c r="C9" s="25" t="s">
        <v>182</v>
      </c>
      <c r="D9" s="25" t="s">
        <v>183</v>
      </c>
      <c r="E9" s="25" t="s">
        <v>23</v>
      </c>
      <c r="F9" s="25" t="s">
        <v>184</v>
      </c>
      <c r="G9" s="22">
        <v>9</v>
      </c>
      <c r="H9" s="22" t="s">
        <v>19</v>
      </c>
      <c r="I9" s="22">
        <v>33</v>
      </c>
      <c r="J9" s="33">
        <f t="shared" si="0"/>
        <v>66</v>
      </c>
      <c r="K9" s="25" t="s">
        <v>172</v>
      </c>
    </row>
    <row r="10" spans="1:11" x14ac:dyDescent="0.25">
      <c r="A10" s="25">
        <v>4</v>
      </c>
      <c r="B10" s="25" t="s">
        <v>176</v>
      </c>
      <c r="C10" s="25" t="s">
        <v>185</v>
      </c>
      <c r="D10" s="25" t="s">
        <v>186</v>
      </c>
      <c r="E10" s="25" t="s">
        <v>45</v>
      </c>
      <c r="F10" s="25" t="s">
        <v>109</v>
      </c>
      <c r="G10" s="22">
        <v>9</v>
      </c>
      <c r="H10" s="22" t="s">
        <v>19</v>
      </c>
      <c r="I10" s="22">
        <v>31</v>
      </c>
      <c r="J10" s="33">
        <f t="shared" si="0"/>
        <v>62</v>
      </c>
      <c r="K10" s="25" t="s">
        <v>172</v>
      </c>
    </row>
    <row r="11" spans="1:11" x14ac:dyDescent="0.25">
      <c r="A11" s="25">
        <v>5</v>
      </c>
      <c r="B11" s="25" t="s">
        <v>120</v>
      </c>
      <c r="C11" s="25" t="s">
        <v>187</v>
      </c>
      <c r="D11" s="25" t="s">
        <v>188</v>
      </c>
      <c r="E11" s="25" t="s">
        <v>189</v>
      </c>
      <c r="F11" s="25" t="s">
        <v>149</v>
      </c>
      <c r="G11" s="22">
        <v>9</v>
      </c>
      <c r="H11" s="22" t="s">
        <v>19</v>
      </c>
      <c r="I11" s="22">
        <v>29</v>
      </c>
      <c r="J11" s="33">
        <f t="shared" si="0"/>
        <v>57.999999999999993</v>
      </c>
      <c r="K11" s="25" t="s">
        <v>172</v>
      </c>
    </row>
    <row r="12" spans="1:11" x14ac:dyDescent="0.25">
      <c r="A12" s="25">
        <v>6</v>
      </c>
      <c r="B12" s="25" t="s">
        <v>128</v>
      </c>
      <c r="C12" s="25" t="s">
        <v>190</v>
      </c>
      <c r="D12" s="25" t="s">
        <v>191</v>
      </c>
      <c r="E12" s="25" t="s">
        <v>140</v>
      </c>
      <c r="F12" s="25" t="s">
        <v>153</v>
      </c>
      <c r="G12" s="22">
        <v>9</v>
      </c>
      <c r="H12" s="22" t="s">
        <v>19</v>
      </c>
      <c r="I12" s="22">
        <v>27</v>
      </c>
      <c r="J12" s="33">
        <f t="shared" si="0"/>
        <v>54</v>
      </c>
      <c r="K12" s="25" t="s">
        <v>172</v>
      </c>
    </row>
    <row r="13" spans="1:11" x14ac:dyDescent="0.25">
      <c r="A13" s="25">
        <v>7</v>
      </c>
      <c r="B13" s="25" t="s">
        <v>176</v>
      </c>
      <c r="C13" s="25" t="s">
        <v>192</v>
      </c>
      <c r="D13" s="25" t="s">
        <v>193</v>
      </c>
      <c r="E13" s="25" t="s">
        <v>194</v>
      </c>
      <c r="F13" s="25" t="s">
        <v>145</v>
      </c>
      <c r="G13" s="22">
        <v>9</v>
      </c>
      <c r="H13" s="22" t="s">
        <v>19</v>
      </c>
      <c r="I13" s="22">
        <v>27</v>
      </c>
      <c r="J13" s="33">
        <f t="shared" si="0"/>
        <v>54</v>
      </c>
      <c r="K13" s="25" t="s">
        <v>172</v>
      </c>
    </row>
    <row r="14" spans="1:11" x14ac:dyDescent="0.25">
      <c r="A14" s="25">
        <v>8</v>
      </c>
      <c r="B14" s="25" t="s">
        <v>20</v>
      </c>
      <c r="C14" s="25" t="s">
        <v>195</v>
      </c>
      <c r="D14" s="25" t="s">
        <v>196</v>
      </c>
      <c r="E14" s="25" t="s">
        <v>76</v>
      </c>
      <c r="F14" s="25" t="s">
        <v>17</v>
      </c>
      <c r="G14" s="22">
        <v>9</v>
      </c>
      <c r="H14" s="22" t="s">
        <v>19</v>
      </c>
      <c r="I14" s="22">
        <v>24</v>
      </c>
      <c r="J14" s="33">
        <f t="shared" si="0"/>
        <v>48</v>
      </c>
      <c r="K14" s="25" t="s">
        <v>173</v>
      </c>
    </row>
    <row r="15" spans="1:11" x14ac:dyDescent="0.25">
      <c r="A15" s="25">
        <v>9</v>
      </c>
      <c r="B15" s="25" t="s">
        <v>20</v>
      </c>
      <c r="C15" s="25" t="s">
        <v>197</v>
      </c>
      <c r="D15" s="25" t="s">
        <v>198</v>
      </c>
      <c r="E15" s="25" t="s">
        <v>37</v>
      </c>
      <c r="F15" s="25" t="s">
        <v>199</v>
      </c>
      <c r="G15" s="22">
        <v>9</v>
      </c>
      <c r="H15" s="22" t="s">
        <v>39</v>
      </c>
      <c r="I15" s="22">
        <v>23</v>
      </c>
      <c r="J15" s="33">
        <f t="shared" si="0"/>
        <v>46</v>
      </c>
      <c r="K15" s="25" t="s">
        <v>173</v>
      </c>
    </row>
    <row r="16" spans="1:11" x14ac:dyDescent="0.25">
      <c r="A16" s="25">
        <v>10</v>
      </c>
      <c r="B16" s="25" t="s">
        <v>120</v>
      </c>
      <c r="C16" s="25" t="s">
        <v>200</v>
      </c>
      <c r="D16" s="25" t="s">
        <v>201</v>
      </c>
      <c r="E16" s="25" t="s">
        <v>92</v>
      </c>
      <c r="F16" s="25" t="s">
        <v>80</v>
      </c>
      <c r="G16" s="22">
        <v>9</v>
      </c>
      <c r="H16" s="22" t="s">
        <v>19</v>
      </c>
      <c r="I16" s="22">
        <v>23</v>
      </c>
      <c r="J16" s="33">
        <f t="shared" si="0"/>
        <v>46</v>
      </c>
      <c r="K16" s="25" t="s">
        <v>173</v>
      </c>
    </row>
    <row r="17" spans="1:11" x14ac:dyDescent="0.25">
      <c r="A17" s="25">
        <v>11</v>
      </c>
      <c r="B17" s="25" t="s">
        <v>165</v>
      </c>
      <c r="C17" s="25" t="s">
        <v>202</v>
      </c>
      <c r="D17" s="25" t="s">
        <v>203</v>
      </c>
      <c r="E17" s="25" t="s">
        <v>95</v>
      </c>
      <c r="F17" s="25" t="s">
        <v>204</v>
      </c>
      <c r="G17" s="22">
        <v>9</v>
      </c>
      <c r="H17" s="22" t="s">
        <v>39</v>
      </c>
      <c r="I17" s="22">
        <v>23</v>
      </c>
      <c r="J17" s="33">
        <f t="shared" si="0"/>
        <v>46</v>
      </c>
      <c r="K17" s="25" t="s">
        <v>173</v>
      </c>
    </row>
    <row r="18" spans="1:11" ht="15.75" x14ac:dyDescent="0.25">
      <c r="A18" s="25">
        <v>12</v>
      </c>
      <c r="B18" s="25" t="s">
        <v>20</v>
      </c>
      <c r="C18" s="25" t="s">
        <v>205</v>
      </c>
      <c r="D18" s="14" t="s">
        <v>206</v>
      </c>
      <c r="E18" s="15" t="s">
        <v>31</v>
      </c>
      <c r="F18" s="14" t="s">
        <v>34</v>
      </c>
      <c r="G18" s="21">
        <v>9</v>
      </c>
      <c r="H18" s="21" t="s">
        <v>19</v>
      </c>
      <c r="I18" s="22">
        <v>22</v>
      </c>
      <c r="J18" s="33">
        <f t="shared" si="0"/>
        <v>44</v>
      </c>
      <c r="K18" s="25" t="s">
        <v>173</v>
      </c>
    </row>
    <row r="19" spans="1:11" x14ac:dyDescent="0.25">
      <c r="A19" s="25">
        <v>13</v>
      </c>
      <c r="B19" s="25" t="s">
        <v>154</v>
      </c>
      <c r="C19" s="25" t="s">
        <v>207</v>
      </c>
      <c r="D19" s="25" t="s">
        <v>208</v>
      </c>
      <c r="E19" s="25" t="s">
        <v>76</v>
      </c>
      <c r="F19" s="25" t="s">
        <v>109</v>
      </c>
      <c r="G19" s="22">
        <v>9</v>
      </c>
      <c r="H19" s="22" t="s">
        <v>19</v>
      </c>
      <c r="I19" s="22">
        <v>22</v>
      </c>
      <c r="J19" s="33">
        <f t="shared" si="0"/>
        <v>44</v>
      </c>
      <c r="K19" s="25" t="s">
        <v>173</v>
      </c>
    </row>
    <row r="20" spans="1:11" ht="15.75" x14ac:dyDescent="0.25">
      <c r="A20" s="25">
        <v>14</v>
      </c>
      <c r="B20" s="25" t="s">
        <v>20</v>
      </c>
      <c r="C20" s="25" t="s">
        <v>209</v>
      </c>
      <c r="D20" s="14" t="s">
        <v>210</v>
      </c>
      <c r="E20" s="15" t="s">
        <v>92</v>
      </c>
      <c r="F20" s="14" t="s">
        <v>211</v>
      </c>
      <c r="G20" s="21">
        <v>9</v>
      </c>
      <c r="H20" s="21" t="s">
        <v>19</v>
      </c>
      <c r="I20" s="22">
        <v>21</v>
      </c>
      <c r="J20" s="33">
        <f t="shared" si="0"/>
        <v>42</v>
      </c>
      <c r="K20" s="25" t="s">
        <v>173</v>
      </c>
    </row>
    <row r="21" spans="1:11" ht="15.75" x14ac:dyDescent="0.25">
      <c r="A21" s="25">
        <v>15</v>
      </c>
      <c r="B21" s="25" t="s">
        <v>20</v>
      </c>
      <c r="C21" s="25" t="s">
        <v>212</v>
      </c>
      <c r="D21" s="14" t="s">
        <v>213</v>
      </c>
      <c r="E21" s="15" t="s">
        <v>92</v>
      </c>
      <c r="F21" s="14" t="s">
        <v>214</v>
      </c>
      <c r="G21" s="21">
        <v>9</v>
      </c>
      <c r="H21" s="21" t="s">
        <v>19</v>
      </c>
      <c r="I21" s="22">
        <v>21</v>
      </c>
      <c r="J21" s="33">
        <f t="shared" si="0"/>
        <v>42</v>
      </c>
      <c r="K21" s="25" t="s">
        <v>173</v>
      </c>
    </row>
    <row r="22" spans="1:11" x14ac:dyDescent="0.25">
      <c r="A22" s="25">
        <v>16</v>
      </c>
      <c r="B22" s="25" t="s">
        <v>215</v>
      </c>
      <c r="C22" s="25" t="s">
        <v>216</v>
      </c>
      <c r="D22" s="25" t="s">
        <v>217</v>
      </c>
      <c r="E22" s="25" t="s">
        <v>218</v>
      </c>
      <c r="F22" s="25" t="s">
        <v>15</v>
      </c>
      <c r="G22" s="22">
        <v>9</v>
      </c>
      <c r="H22" s="22" t="s">
        <v>19</v>
      </c>
      <c r="I22" s="22">
        <v>21</v>
      </c>
      <c r="J22" s="33">
        <f t="shared" si="0"/>
        <v>42</v>
      </c>
      <c r="K22" s="25" t="s">
        <v>173</v>
      </c>
    </row>
    <row r="23" spans="1:11" x14ac:dyDescent="0.25">
      <c r="A23" s="25">
        <v>17</v>
      </c>
      <c r="B23" s="25" t="s">
        <v>120</v>
      </c>
      <c r="C23" s="25" t="s">
        <v>219</v>
      </c>
      <c r="D23" s="25" t="s">
        <v>220</v>
      </c>
      <c r="E23" s="25" t="s">
        <v>79</v>
      </c>
      <c r="F23" s="25" t="s">
        <v>28</v>
      </c>
      <c r="G23" s="22">
        <v>9</v>
      </c>
      <c r="H23" s="22" t="s">
        <v>19</v>
      </c>
      <c r="I23" s="22">
        <v>20</v>
      </c>
      <c r="J23" s="33">
        <f t="shared" si="0"/>
        <v>40</v>
      </c>
      <c r="K23" s="25" t="s">
        <v>173</v>
      </c>
    </row>
    <row r="24" spans="1:11" x14ac:dyDescent="0.25">
      <c r="A24" s="25">
        <v>18</v>
      </c>
      <c r="B24" s="25" t="s">
        <v>176</v>
      </c>
      <c r="C24" s="25" t="s">
        <v>221</v>
      </c>
      <c r="D24" s="25" t="s">
        <v>222</v>
      </c>
      <c r="E24" s="25" t="s">
        <v>179</v>
      </c>
      <c r="F24" s="25" t="s">
        <v>80</v>
      </c>
      <c r="G24" s="22">
        <v>9</v>
      </c>
      <c r="H24" s="22" t="s">
        <v>19</v>
      </c>
      <c r="I24" s="22">
        <v>20</v>
      </c>
      <c r="J24" s="33">
        <f t="shared" si="0"/>
        <v>40</v>
      </c>
      <c r="K24" s="25" t="s">
        <v>173</v>
      </c>
    </row>
    <row r="25" spans="1:11" x14ac:dyDescent="0.25">
      <c r="A25" s="25">
        <v>19</v>
      </c>
      <c r="B25" s="25" t="s">
        <v>165</v>
      </c>
      <c r="C25" s="25" t="s">
        <v>223</v>
      </c>
      <c r="D25" s="25" t="s">
        <v>224</v>
      </c>
      <c r="E25" s="25" t="s">
        <v>103</v>
      </c>
      <c r="F25" s="25" t="s">
        <v>225</v>
      </c>
      <c r="G25" s="22">
        <v>9</v>
      </c>
      <c r="H25" s="22" t="s">
        <v>39</v>
      </c>
      <c r="I25" s="22">
        <v>20</v>
      </c>
      <c r="J25" s="33">
        <f t="shared" si="0"/>
        <v>40</v>
      </c>
      <c r="K25" s="25" t="s">
        <v>173</v>
      </c>
    </row>
    <row r="26" spans="1:11" x14ac:dyDescent="0.25">
      <c r="A26" s="25">
        <v>20</v>
      </c>
      <c r="B26" s="25" t="s">
        <v>20</v>
      </c>
      <c r="C26" s="25" t="s">
        <v>226</v>
      </c>
      <c r="D26" s="25" t="s">
        <v>227</v>
      </c>
      <c r="E26" s="25" t="s">
        <v>115</v>
      </c>
      <c r="F26" s="25" t="s">
        <v>69</v>
      </c>
      <c r="G26" s="22">
        <v>9</v>
      </c>
      <c r="H26" s="22" t="s">
        <v>39</v>
      </c>
      <c r="I26" s="22">
        <v>19</v>
      </c>
      <c r="J26" s="33">
        <f t="shared" si="0"/>
        <v>38</v>
      </c>
      <c r="K26" s="25" t="s">
        <v>173</v>
      </c>
    </row>
    <row r="27" spans="1:11" x14ac:dyDescent="0.25">
      <c r="A27" s="25">
        <v>21</v>
      </c>
      <c r="B27" s="25" t="s">
        <v>120</v>
      </c>
      <c r="C27" s="25" t="s">
        <v>228</v>
      </c>
      <c r="D27" s="25" t="s">
        <v>220</v>
      </c>
      <c r="E27" s="25" t="s">
        <v>229</v>
      </c>
      <c r="F27" s="25" t="s">
        <v>28</v>
      </c>
      <c r="G27" s="22">
        <v>9</v>
      </c>
      <c r="H27" s="22" t="s">
        <v>19</v>
      </c>
      <c r="I27" s="22">
        <v>19</v>
      </c>
      <c r="J27" s="33">
        <f t="shared" si="0"/>
        <v>38</v>
      </c>
      <c r="K27" s="25" t="s">
        <v>173</v>
      </c>
    </row>
    <row r="28" spans="1:11" x14ac:dyDescent="0.25">
      <c r="A28" s="25">
        <v>22</v>
      </c>
      <c r="B28" s="25" t="s">
        <v>120</v>
      </c>
      <c r="C28" s="25" t="s">
        <v>230</v>
      </c>
      <c r="D28" s="25" t="s">
        <v>231</v>
      </c>
      <c r="E28" s="25" t="s">
        <v>232</v>
      </c>
      <c r="F28" s="25" t="s">
        <v>233</v>
      </c>
      <c r="G28" s="22">
        <v>9</v>
      </c>
      <c r="H28" s="22" t="s">
        <v>19</v>
      </c>
      <c r="I28" s="22">
        <v>17</v>
      </c>
      <c r="J28" s="33">
        <f t="shared" si="0"/>
        <v>34</v>
      </c>
      <c r="K28" s="25" t="s">
        <v>173</v>
      </c>
    </row>
    <row r="29" spans="1:11" x14ac:dyDescent="0.25">
      <c r="A29" s="25">
        <v>23</v>
      </c>
      <c r="B29" s="25" t="s">
        <v>120</v>
      </c>
      <c r="C29" s="25" t="s">
        <v>234</v>
      </c>
      <c r="D29" s="25" t="s">
        <v>235</v>
      </c>
      <c r="E29" s="25" t="s">
        <v>31</v>
      </c>
      <c r="F29" s="25" t="s">
        <v>65</v>
      </c>
      <c r="G29" s="22">
        <v>9</v>
      </c>
      <c r="H29" s="22" t="s">
        <v>19</v>
      </c>
      <c r="I29" s="22">
        <v>15</v>
      </c>
      <c r="J29" s="33">
        <f t="shared" si="0"/>
        <v>30</v>
      </c>
      <c r="K29" s="25" t="s">
        <v>173</v>
      </c>
    </row>
    <row r="30" spans="1:11" x14ac:dyDescent="0.25">
      <c r="A30" s="25">
        <v>24</v>
      </c>
      <c r="B30" s="25" t="s">
        <v>165</v>
      </c>
      <c r="C30" s="25" t="s">
        <v>236</v>
      </c>
      <c r="D30" s="25" t="s">
        <v>237</v>
      </c>
      <c r="E30" s="25" t="s">
        <v>238</v>
      </c>
      <c r="F30" s="25" t="s">
        <v>145</v>
      </c>
      <c r="G30" s="22">
        <v>9</v>
      </c>
      <c r="H30" s="22" t="s">
        <v>19</v>
      </c>
      <c r="I30" s="22">
        <v>14</v>
      </c>
      <c r="J30" s="33">
        <f t="shared" si="0"/>
        <v>28.000000000000004</v>
      </c>
      <c r="K30" s="25" t="s">
        <v>173</v>
      </c>
    </row>
  </sheetData>
  <mergeCells count="5">
    <mergeCell ref="H1:K1"/>
    <mergeCell ref="I3:K3"/>
    <mergeCell ref="A4:I4"/>
    <mergeCell ref="A5:D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C29" sqref="C29"/>
    </sheetView>
  </sheetViews>
  <sheetFormatPr defaultRowHeight="15" x14ac:dyDescent="0.25"/>
  <cols>
    <col min="2" max="2" width="15.140625" customWidth="1"/>
    <col min="3" max="3" width="18.28515625" customWidth="1"/>
    <col min="4" max="4" width="17.7109375" customWidth="1"/>
    <col min="5" max="5" width="19.85546875" customWidth="1"/>
    <col min="6" max="6" width="19.140625" customWidth="1"/>
    <col min="7" max="7" width="15.85546875" customWidth="1"/>
    <col min="9" max="9" width="10.7109375" customWidth="1"/>
    <col min="11" max="11" width="13.7109375" customWidth="1"/>
  </cols>
  <sheetData>
    <row r="1" spans="1:11" x14ac:dyDescent="0.25">
      <c r="A1" s="24"/>
      <c r="B1" s="24"/>
      <c r="C1" s="24"/>
      <c r="D1" s="24"/>
      <c r="E1" s="24"/>
      <c r="F1" s="24"/>
      <c r="G1" s="24"/>
      <c r="H1" s="27"/>
      <c r="I1" s="32"/>
      <c r="J1" s="32"/>
      <c r="K1" s="32"/>
    </row>
    <row r="2" spans="1:11" x14ac:dyDescent="0.25">
      <c r="A2" s="26"/>
      <c r="B2" s="26" t="s">
        <v>239</v>
      </c>
      <c r="C2" s="26"/>
      <c r="D2" s="26"/>
      <c r="E2" s="26"/>
      <c r="F2" s="26"/>
      <c r="G2" s="26"/>
      <c r="H2" s="26" t="s">
        <v>12</v>
      </c>
      <c r="I2" s="26" t="s">
        <v>16</v>
      </c>
      <c r="J2" s="6"/>
      <c r="K2" s="26"/>
    </row>
    <row r="3" spans="1:11" x14ac:dyDescent="0.25">
      <c r="A3" s="26"/>
      <c r="B3" s="26"/>
      <c r="C3" s="26"/>
      <c r="D3" s="26"/>
      <c r="E3" s="26"/>
      <c r="F3" s="26"/>
      <c r="G3" s="26"/>
      <c r="H3" s="26" t="s">
        <v>9</v>
      </c>
      <c r="I3" s="31">
        <v>42646</v>
      </c>
      <c r="J3" s="32"/>
      <c r="K3" s="32"/>
    </row>
    <row r="4" spans="1:11" x14ac:dyDescent="0.25">
      <c r="A4" s="29" t="s">
        <v>14</v>
      </c>
      <c r="B4" s="29"/>
      <c r="C4" s="29"/>
      <c r="D4" s="29"/>
      <c r="E4" s="29"/>
      <c r="F4" s="29"/>
      <c r="G4" s="29"/>
      <c r="H4" s="29"/>
      <c r="I4" s="29"/>
      <c r="J4" s="26"/>
      <c r="K4" s="26"/>
    </row>
    <row r="5" spans="1:11" x14ac:dyDescent="0.25">
      <c r="A5" s="30" t="s">
        <v>13</v>
      </c>
      <c r="B5" s="30"/>
      <c r="C5" s="30"/>
      <c r="D5" s="30"/>
      <c r="E5" s="30">
        <v>52</v>
      </c>
      <c r="F5" s="30"/>
      <c r="G5" s="26"/>
      <c r="H5" s="26"/>
      <c r="I5" s="26"/>
      <c r="J5" s="26"/>
      <c r="K5" s="26"/>
    </row>
    <row r="6" spans="1:11" ht="45" x14ac:dyDescent="0.25">
      <c r="A6" s="10" t="s">
        <v>7</v>
      </c>
      <c r="B6" s="10" t="s">
        <v>2</v>
      </c>
      <c r="C6" s="11" t="s">
        <v>1</v>
      </c>
      <c r="D6" s="11" t="s">
        <v>3</v>
      </c>
      <c r="E6" s="11" t="s">
        <v>4</v>
      </c>
      <c r="F6" s="11" t="s">
        <v>5</v>
      </c>
      <c r="G6" s="11" t="s">
        <v>0</v>
      </c>
      <c r="H6" s="11" t="s">
        <v>6</v>
      </c>
      <c r="I6" s="11" t="s">
        <v>8</v>
      </c>
      <c r="J6" s="12" t="s">
        <v>10</v>
      </c>
      <c r="K6" s="11" t="s">
        <v>11</v>
      </c>
    </row>
    <row r="7" spans="1:11" x14ac:dyDescent="0.25">
      <c r="A7" s="25">
        <v>1</v>
      </c>
      <c r="B7" s="25" t="s">
        <v>165</v>
      </c>
      <c r="C7" s="25" t="s">
        <v>240</v>
      </c>
      <c r="D7" s="25" t="s">
        <v>241</v>
      </c>
      <c r="E7" s="25" t="s">
        <v>89</v>
      </c>
      <c r="F7" s="25" t="s">
        <v>211</v>
      </c>
      <c r="G7" s="22">
        <v>10</v>
      </c>
      <c r="H7" s="22" t="s">
        <v>19</v>
      </c>
      <c r="I7" s="22">
        <v>43</v>
      </c>
      <c r="J7" s="33">
        <f t="shared" ref="J7:J58" si="0">I7/52*100</f>
        <v>82.692307692307693</v>
      </c>
      <c r="K7" s="34" t="s">
        <v>242</v>
      </c>
    </row>
    <row r="8" spans="1:11" x14ac:dyDescent="0.25">
      <c r="A8" s="25">
        <v>2</v>
      </c>
      <c r="B8" s="25" t="s">
        <v>127</v>
      </c>
      <c r="C8" s="25" t="s">
        <v>243</v>
      </c>
      <c r="D8" s="25" t="s">
        <v>244</v>
      </c>
      <c r="E8" s="25" t="s">
        <v>37</v>
      </c>
      <c r="F8" s="25" t="s">
        <v>100</v>
      </c>
      <c r="G8" s="22">
        <v>11</v>
      </c>
      <c r="H8" s="22" t="s">
        <v>39</v>
      </c>
      <c r="I8" s="22">
        <v>41</v>
      </c>
      <c r="J8" s="33">
        <f t="shared" si="0"/>
        <v>78.84615384615384</v>
      </c>
      <c r="K8" s="25" t="s">
        <v>172</v>
      </c>
    </row>
    <row r="9" spans="1:11" x14ac:dyDescent="0.25">
      <c r="A9" s="25">
        <v>3</v>
      </c>
      <c r="B9" s="25" t="s">
        <v>215</v>
      </c>
      <c r="C9" s="25" t="s">
        <v>245</v>
      </c>
      <c r="D9" s="25" t="s">
        <v>246</v>
      </c>
      <c r="E9" s="25" t="s">
        <v>229</v>
      </c>
      <c r="F9" s="25" t="s">
        <v>17</v>
      </c>
      <c r="G9" s="22">
        <v>10</v>
      </c>
      <c r="H9" s="22" t="s">
        <v>19</v>
      </c>
      <c r="I9" s="22">
        <v>41</v>
      </c>
      <c r="J9" s="33">
        <f t="shared" si="0"/>
        <v>78.84615384615384</v>
      </c>
      <c r="K9" s="25" t="s">
        <v>172</v>
      </c>
    </row>
    <row r="10" spans="1:11" x14ac:dyDescent="0.25">
      <c r="A10" s="25">
        <v>4</v>
      </c>
      <c r="B10" s="25" t="s">
        <v>120</v>
      </c>
      <c r="C10" s="25" t="s">
        <v>247</v>
      </c>
      <c r="D10" s="25" t="s">
        <v>248</v>
      </c>
      <c r="E10" s="25" t="s">
        <v>92</v>
      </c>
      <c r="F10" s="25" t="s">
        <v>15</v>
      </c>
      <c r="G10" s="22">
        <v>10</v>
      </c>
      <c r="H10" s="22" t="s">
        <v>19</v>
      </c>
      <c r="I10" s="22">
        <v>40</v>
      </c>
      <c r="J10" s="33">
        <f t="shared" si="0"/>
        <v>76.923076923076934</v>
      </c>
      <c r="K10" s="25" t="s">
        <v>172</v>
      </c>
    </row>
    <row r="11" spans="1:11" x14ac:dyDescent="0.25">
      <c r="A11" s="25">
        <v>5</v>
      </c>
      <c r="B11" s="25" t="s">
        <v>120</v>
      </c>
      <c r="C11" s="25" t="s">
        <v>249</v>
      </c>
      <c r="D11" s="25" t="s">
        <v>250</v>
      </c>
      <c r="E11" s="25" t="s">
        <v>18</v>
      </c>
      <c r="F11" s="25" t="s">
        <v>149</v>
      </c>
      <c r="G11" s="22">
        <v>10</v>
      </c>
      <c r="H11" s="22" t="s">
        <v>19</v>
      </c>
      <c r="I11" s="22">
        <v>39</v>
      </c>
      <c r="J11" s="33">
        <f t="shared" si="0"/>
        <v>75</v>
      </c>
      <c r="K11" s="25" t="s">
        <v>172</v>
      </c>
    </row>
    <row r="12" spans="1:11" x14ac:dyDescent="0.25">
      <c r="A12" s="25">
        <v>6</v>
      </c>
      <c r="B12" s="25" t="s">
        <v>120</v>
      </c>
      <c r="C12" s="25" t="s">
        <v>251</v>
      </c>
      <c r="D12" s="25" t="s">
        <v>252</v>
      </c>
      <c r="E12" s="25" t="s">
        <v>253</v>
      </c>
      <c r="F12" s="25" t="s">
        <v>254</v>
      </c>
      <c r="G12" s="22">
        <v>11</v>
      </c>
      <c r="H12" s="22" t="s">
        <v>39</v>
      </c>
      <c r="I12" s="22">
        <v>39</v>
      </c>
      <c r="J12" s="33">
        <f t="shared" si="0"/>
        <v>75</v>
      </c>
      <c r="K12" s="25" t="s">
        <v>172</v>
      </c>
    </row>
    <row r="13" spans="1:11" x14ac:dyDescent="0.25">
      <c r="A13" s="25">
        <v>7</v>
      </c>
      <c r="B13" s="25" t="s">
        <v>120</v>
      </c>
      <c r="C13" s="25" t="s">
        <v>255</v>
      </c>
      <c r="D13" s="25" t="s">
        <v>256</v>
      </c>
      <c r="E13" s="25" t="s">
        <v>27</v>
      </c>
      <c r="F13" s="25" t="s">
        <v>257</v>
      </c>
      <c r="G13" s="22">
        <v>10</v>
      </c>
      <c r="H13" s="22" t="s">
        <v>19</v>
      </c>
      <c r="I13" s="22">
        <v>38</v>
      </c>
      <c r="J13" s="33">
        <f t="shared" si="0"/>
        <v>73.076923076923066</v>
      </c>
      <c r="K13" s="25" t="s">
        <v>172</v>
      </c>
    </row>
    <row r="14" spans="1:11" x14ac:dyDescent="0.25">
      <c r="A14" s="25">
        <v>8</v>
      </c>
      <c r="B14" s="25" t="s">
        <v>120</v>
      </c>
      <c r="C14" s="25" t="s">
        <v>258</v>
      </c>
      <c r="D14" s="25" t="s">
        <v>259</v>
      </c>
      <c r="E14" s="25" t="s">
        <v>229</v>
      </c>
      <c r="F14" s="25" t="s">
        <v>28</v>
      </c>
      <c r="G14" s="22">
        <v>10</v>
      </c>
      <c r="H14" s="22" t="s">
        <v>19</v>
      </c>
      <c r="I14" s="22">
        <v>37</v>
      </c>
      <c r="J14" s="33">
        <f t="shared" si="0"/>
        <v>71.15384615384616</v>
      </c>
      <c r="K14" s="25" t="s">
        <v>172</v>
      </c>
    </row>
    <row r="15" spans="1:11" x14ac:dyDescent="0.25">
      <c r="A15" s="25">
        <v>9</v>
      </c>
      <c r="B15" s="25" t="s">
        <v>120</v>
      </c>
      <c r="C15" s="25" t="s">
        <v>260</v>
      </c>
      <c r="D15" s="25" t="s">
        <v>261</v>
      </c>
      <c r="E15" s="25" t="s">
        <v>262</v>
      </c>
      <c r="F15" s="25" t="s">
        <v>38</v>
      </c>
      <c r="G15" s="22">
        <v>10</v>
      </c>
      <c r="H15" s="22" t="s">
        <v>39</v>
      </c>
      <c r="I15" s="22">
        <v>37</v>
      </c>
      <c r="J15" s="33">
        <f t="shared" si="0"/>
        <v>71.15384615384616</v>
      </c>
      <c r="K15" s="25" t="s">
        <v>172</v>
      </c>
    </row>
    <row r="16" spans="1:11" x14ac:dyDescent="0.25">
      <c r="A16" s="25">
        <v>10</v>
      </c>
      <c r="B16" s="25" t="s">
        <v>120</v>
      </c>
      <c r="C16" s="25" t="s">
        <v>263</v>
      </c>
      <c r="D16" s="25" t="s">
        <v>264</v>
      </c>
      <c r="E16" s="25" t="s">
        <v>140</v>
      </c>
      <c r="F16" s="25" t="s">
        <v>80</v>
      </c>
      <c r="G16" s="22">
        <v>10</v>
      </c>
      <c r="H16" s="22" t="s">
        <v>19</v>
      </c>
      <c r="I16" s="22">
        <v>37</v>
      </c>
      <c r="J16" s="33">
        <f t="shared" si="0"/>
        <v>71.15384615384616</v>
      </c>
      <c r="K16" s="25" t="s">
        <v>172</v>
      </c>
    </row>
    <row r="17" spans="1:11" x14ac:dyDescent="0.25">
      <c r="A17" s="25">
        <v>11</v>
      </c>
      <c r="B17" s="25" t="s">
        <v>176</v>
      </c>
      <c r="C17" s="25" t="s">
        <v>265</v>
      </c>
      <c r="D17" s="25" t="s">
        <v>266</v>
      </c>
      <c r="E17" s="25" t="s">
        <v>267</v>
      </c>
      <c r="F17" s="25" t="s">
        <v>24</v>
      </c>
      <c r="G17" s="22">
        <v>11</v>
      </c>
      <c r="H17" s="22" t="s">
        <v>19</v>
      </c>
      <c r="I17" s="22">
        <v>37</v>
      </c>
      <c r="J17" s="33">
        <f t="shared" si="0"/>
        <v>71.15384615384616</v>
      </c>
      <c r="K17" s="25" t="s">
        <v>172</v>
      </c>
    </row>
    <row r="18" spans="1:11" x14ac:dyDescent="0.25">
      <c r="A18" s="25">
        <v>12</v>
      </c>
      <c r="B18" s="25" t="s">
        <v>120</v>
      </c>
      <c r="C18" s="25" t="s">
        <v>268</v>
      </c>
      <c r="D18" s="25" t="s">
        <v>269</v>
      </c>
      <c r="E18" s="25" t="s">
        <v>270</v>
      </c>
      <c r="F18" s="25" t="s">
        <v>52</v>
      </c>
      <c r="G18" s="22">
        <v>11</v>
      </c>
      <c r="H18" s="22" t="s">
        <v>39</v>
      </c>
      <c r="I18" s="22">
        <v>36</v>
      </c>
      <c r="J18" s="33">
        <f t="shared" si="0"/>
        <v>69.230769230769226</v>
      </c>
      <c r="K18" s="25" t="s">
        <v>172</v>
      </c>
    </row>
    <row r="19" spans="1:11" x14ac:dyDescent="0.25">
      <c r="A19" s="25">
        <v>13</v>
      </c>
      <c r="B19" s="25" t="s">
        <v>128</v>
      </c>
      <c r="C19" s="25" t="s">
        <v>271</v>
      </c>
      <c r="D19" s="25" t="s">
        <v>272</v>
      </c>
      <c r="E19" s="25" t="s">
        <v>273</v>
      </c>
      <c r="F19" s="25" t="s">
        <v>52</v>
      </c>
      <c r="G19" s="22">
        <v>10</v>
      </c>
      <c r="H19" s="22" t="s">
        <v>39</v>
      </c>
      <c r="I19" s="22">
        <v>35</v>
      </c>
      <c r="J19" s="33">
        <f t="shared" si="0"/>
        <v>67.307692307692307</v>
      </c>
      <c r="K19" s="25" t="s">
        <v>172</v>
      </c>
    </row>
    <row r="20" spans="1:11" x14ac:dyDescent="0.25">
      <c r="A20" s="25">
        <v>14</v>
      </c>
      <c r="B20" s="25" t="s">
        <v>120</v>
      </c>
      <c r="C20" s="25" t="s">
        <v>274</v>
      </c>
      <c r="D20" s="25" t="s">
        <v>275</v>
      </c>
      <c r="E20" s="25" t="s">
        <v>276</v>
      </c>
      <c r="F20" s="25" t="s">
        <v>184</v>
      </c>
      <c r="G20" s="22">
        <v>11</v>
      </c>
      <c r="H20" s="22" t="s">
        <v>19</v>
      </c>
      <c r="I20" s="22">
        <v>34</v>
      </c>
      <c r="J20" s="33">
        <f t="shared" si="0"/>
        <v>65.384615384615387</v>
      </c>
      <c r="K20" s="25" t="s">
        <v>172</v>
      </c>
    </row>
    <row r="21" spans="1:11" x14ac:dyDescent="0.25">
      <c r="A21" s="25">
        <v>15</v>
      </c>
      <c r="B21" s="25" t="s">
        <v>176</v>
      </c>
      <c r="C21" s="25" t="s">
        <v>277</v>
      </c>
      <c r="D21" s="25" t="s">
        <v>278</v>
      </c>
      <c r="E21" s="25" t="s">
        <v>95</v>
      </c>
      <c r="F21" s="25" t="s">
        <v>61</v>
      </c>
      <c r="G21" s="22">
        <v>10</v>
      </c>
      <c r="H21" s="22" t="s">
        <v>39</v>
      </c>
      <c r="I21" s="22">
        <v>32</v>
      </c>
      <c r="J21" s="33">
        <f t="shared" si="0"/>
        <v>61.53846153846154</v>
      </c>
      <c r="K21" s="25" t="s">
        <v>172</v>
      </c>
    </row>
    <row r="22" spans="1:11" x14ac:dyDescent="0.25">
      <c r="A22" s="25">
        <v>16</v>
      </c>
      <c r="B22" s="25" t="s">
        <v>279</v>
      </c>
      <c r="C22" s="25" t="s">
        <v>280</v>
      </c>
      <c r="D22" s="25" t="s">
        <v>281</v>
      </c>
      <c r="E22" s="25" t="s">
        <v>238</v>
      </c>
      <c r="F22" s="25" t="s">
        <v>34</v>
      </c>
      <c r="G22" s="22">
        <v>11</v>
      </c>
      <c r="H22" s="22" t="s">
        <v>19</v>
      </c>
      <c r="I22" s="22">
        <v>30</v>
      </c>
      <c r="J22" s="33">
        <f t="shared" si="0"/>
        <v>57.692307692307686</v>
      </c>
      <c r="K22" s="25" t="s">
        <v>172</v>
      </c>
    </row>
    <row r="23" spans="1:11" x14ac:dyDescent="0.25">
      <c r="A23" s="25">
        <v>17</v>
      </c>
      <c r="B23" s="25" t="s">
        <v>128</v>
      </c>
      <c r="C23" s="25" t="s">
        <v>282</v>
      </c>
      <c r="D23" s="25" t="s">
        <v>283</v>
      </c>
      <c r="E23" s="25" t="s">
        <v>284</v>
      </c>
      <c r="F23" s="25" t="s">
        <v>285</v>
      </c>
      <c r="G23" s="22">
        <v>10</v>
      </c>
      <c r="H23" s="22" t="s">
        <v>19</v>
      </c>
      <c r="I23" s="22">
        <v>30</v>
      </c>
      <c r="J23" s="33">
        <f t="shared" si="0"/>
        <v>57.692307692307686</v>
      </c>
      <c r="K23" s="25" t="s">
        <v>172</v>
      </c>
    </row>
    <row r="24" spans="1:11" x14ac:dyDescent="0.25">
      <c r="A24" s="25">
        <v>18</v>
      </c>
      <c r="B24" s="25" t="s">
        <v>128</v>
      </c>
      <c r="C24" s="25" t="s">
        <v>286</v>
      </c>
      <c r="D24" s="25" t="s">
        <v>287</v>
      </c>
      <c r="E24" s="25" t="s">
        <v>131</v>
      </c>
      <c r="F24" s="25" t="s">
        <v>145</v>
      </c>
      <c r="G24" s="22">
        <v>11</v>
      </c>
      <c r="H24" s="22" t="s">
        <v>19</v>
      </c>
      <c r="I24" s="22">
        <v>30</v>
      </c>
      <c r="J24" s="33">
        <f t="shared" si="0"/>
        <v>57.692307692307686</v>
      </c>
      <c r="K24" s="25" t="s">
        <v>172</v>
      </c>
    </row>
    <row r="25" spans="1:11" x14ac:dyDescent="0.25">
      <c r="A25" s="25">
        <v>19</v>
      </c>
      <c r="B25" s="25" t="s">
        <v>165</v>
      </c>
      <c r="C25" s="25" t="s">
        <v>288</v>
      </c>
      <c r="D25" s="25" t="s">
        <v>289</v>
      </c>
      <c r="E25" s="25" t="s">
        <v>290</v>
      </c>
      <c r="F25" s="25" t="s">
        <v>145</v>
      </c>
      <c r="G25" s="22">
        <v>11</v>
      </c>
      <c r="H25" s="22" t="s">
        <v>19</v>
      </c>
      <c r="I25" s="22">
        <v>30</v>
      </c>
      <c r="J25" s="33">
        <f t="shared" si="0"/>
        <v>57.692307692307686</v>
      </c>
      <c r="K25" s="25" t="s">
        <v>172</v>
      </c>
    </row>
    <row r="26" spans="1:11" x14ac:dyDescent="0.25">
      <c r="A26" s="25">
        <v>20</v>
      </c>
      <c r="B26" s="25" t="s">
        <v>120</v>
      </c>
      <c r="C26" s="25" t="s">
        <v>291</v>
      </c>
      <c r="D26" s="25" t="s">
        <v>292</v>
      </c>
      <c r="E26" s="25" t="s">
        <v>293</v>
      </c>
      <c r="F26" s="25" t="s">
        <v>164</v>
      </c>
      <c r="G26" s="22">
        <v>10</v>
      </c>
      <c r="H26" s="22" t="s">
        <v>19</v>
      </c>
      <c r="I26" s="22">
        <v>28</v>
      </c>
      <c r="J26" s="33">
        <f t="shared" si="0"/>
        <v>53.846153846153847</v>
      </c>
      <c r="K26" s="25" t="s">
        <v>173</v>
      </c>
    </row>
    <row r="27" spans="1:11" x14ac:dyDescent="0.25">
      <c r="A27" s="25">
        <v>21</v>
      </c>
      <c r="B27" s="25" t="s">
        <v>127</v>
      </c>
      <c r="C27" s="25" t="s">
        <v>294</v>
      </c>
      <c r="D27" s="25" t="s">
        <v>295</v>
      </c>
      <c r="E27" s="25" t="s">
        <v>179</v>
      </c>
      <c r="F27" s="25" t="s">
        <v>109</v>
      </c>
      <c r="G27" s="22">
        <v>10</v>
      </c>
      <c r="H27" s="22" t="s">
        <v>19</v>
      </c>
      <c r="I27" s="22">
        <v>28</v>
      </c>
      <c r="J27" s="33">
        <f t="shared" si="0"/>
        <v>53.846153846153847</v>
      </c>
      <c r="K27" s="25" t="s">
        <v>173</v>
      </c>
    </row>
    <row r="28" spans="1:11" x14ac:dyDescent="0.25">
      <c r="A28" s="25">
        <v>22</v>
      </c>
      <c r="B28" s="25" t="s">
        <v>176</v>
      </c>
      <c r="C28" s="25" t="s">
        <v>296</v>
      </c>
      <c r="D28" s="25" t="s">
        <v>297</v>
      </c>
      <c r="E28" s="25" t="s">
        <v>31</v>
      </c>
      <c r="F28" s="25" t="s">
        <v>153</v>
      </c>
      <c r="G28" s="22">
        <v>10</v>
      </c>
      <c r="H28" s="22" t="s">
        <v>19</v>
      </c>
      <c r="I28" s="22">
        <v>28</v>
      </c>
      <c r="J28" s="33">
        <f t="shared" si="0"/>
        <v>53.846153846153847</v>
      </c>
      <c r="K28" s="25" t="s">
        <v>173</v>
      </c>
    </row>
    <row r="29" spans="1:11" x14ac:dyDescent="0.25">
      <c r="A29" s="25">
        <v>23</v>
      </c>
      <c r="B29" s="25" t="s">
        <v>165</v>
      </c>
      <c r="C29" s="25" t="s">
        <v>298</v>
      </c>
      <c r="D29" s="25" t="s">
        <v>299</v>
      </c>
      <c r="E29" s="25" t="s">
        <v>18</v>
      </c>
      <c r="F29" s="25" t="s">
        <v>34</v>
      </c>
      <c r="G29" s="22">
        <v>10</v>
      </c>
      <c r="H29" s="22" t="s">
        <v>19</v>
      </c>
      <c r="I29" s="22">
        <v>28</v>
      </c>
      <c r="J29" s="33">
        <f t="shared" si="0"/>
        <v>53.846153846153847</v>
      </c>
      <c r="K29" s="25" t="s">
        <v>173</v>
      </c>
    </row>
    <row r="30" spans="1:11" x14ac:dyDescent="0.25">
      <c r="A30" s="25">
        <v>24</v>
      </c>
      <c r="B30" s="25" t="s">
        <v>300</v>
      </c>
      <c r="C30" s="25" t="s">
        <v>301</v>
      </c>
      <c r="D30" s="25" t="s">
        <v>302</v>
      </c>
      <c r="E30" s="25" t="s">
        <v>303</v>
      </c>
      <c r="F30" s="25" t="s">
        <v>304</v>
      </c>
      <c r="G30" s="22">
        <v>11</v>
      </c>
      <c r="H30" s="22" t="s">
        <v>39</v>
      </c>
      <c r="I30" s="22">
        <v>27</v>
      </c>
      <c r="J30" s="33">
        <f t="shared" si="0"/>
        <v>51.923076923076927</v>
      </c>
      <c r="K30" s="25" t="s">
        <v>173</v>
      </c>
    </row>
    <row r="31" spans="1:11" ht="15.75" x14ac:dyDescent="0.25">
      <c r="A31" s="25">
        <v>25</v>
      </c>
      <c r="B31" s="25" t="s">
        <v>20</v>
      </c>
      <c r="C31" s="25" t="s">
        <v>305</v>
      </c>
      <c r="D31" s="14" t="s">
        <v>306</v>
      </c>
      <c r="E31" s="15" t="s">
        <v>23</v>
      </c>
      <c r="F31" s="14" t="s">
        <v>109</v>
      </c>
      <c r="G31" s="21">
        <v>10</v>
      </c>
      <c r="H31" s="21" t="s">
        <v>19</v>
      </c>
      <c r="I31" s="22">
        <v>24</v>
      </c>
      <c r="J31" s="33">
        <f t="shared" si="0"/>
        <v>46.153846153846153</v>
      </c>
      <c r="K31" s="25" t="s">
        <v>173</v>
      </c>
    </row>
    <row r="32" spans="1:11" x14ac:dyDescent="0.25">
      <c r="A32" s="25">
        <v>26</v>
      </c>
      <c r="B32" s="25" t="s">
        <v>120</v>
      </c>
      <c r="C32" s="25" t="s">
        <v>307</v>
      </c>
      <c r="D32" s="25" t="s">
        <v>308</v>
      </c>
      <c r="E32" s="25" t="s">
        <v>309</v>
      </c>
      <c r="F32" s="25" t="s">
        <v>34</v>
      </c>
      <c r="G32" s="22">
        <v>10</v>
      </c>
      <c r="H32" s="22" t="s">
        <v>19</v>
      </c>
      <c r="I32" s="22">
        <v>24</v>
      </c>
      <c r="J32" s="33">
        <f t="shared" si="0"/>
        <v>46.153846153846153</v>
      </c>
      <c r="K32" s="25" t="s">
        <v>173</v>
      </c>
    </row>
    <row r="33" spans="1:11" ht="15.75" x14ac:dyDescent="0.25">
      <c r="A33" s="25">
        <v>27</v>
      </c>
      <c r="B33" s="25" t="s">
        <v>20</v>
      </c>
      <c r="C33" s="25" t="s">
        <v>310</v>
      </c>
      <c r="D33" s="14" t="s">
        <v>311</v>
      </c>
      <c r="E33" s="15" t="s">
        <v>312</v>
      </c>
      <c r="F33" s="14" t="s">
        <v>149</v>
      </c>
      <c r="G33" s="21">
        <v>10</v>
      </c>
      <c r="H33" s="21" t="s">
        <v>19</v>
      </c>
      <c r="I33" s="22">
        <v>23</v>
      </c>
      <c r="J33" s="33">
        <f t="shared" si="0"/>
        <v>44.230769230769226</v>
      </c>
      <c r="K33" s="25" t="s">
        <v>173</v>
      </c>
    </row>
    <row r="34" spans="1:11" x14ac:dyDescent="0.25">
      <c r="A34" s="25">
        <v>28</v>
      </c>
      <c r="B34" s="25" t="s">
        <v>120</v>
      </c>
      <c r="C34" s="25" t="s">
        <v>313</v>
      </c>
      <c r="D34" s="25" t="s">
        <v>314</v>
      </c>
      <c r="E34" s="25" t="s">
        <v>315</v>
      </c>
      <c r="F34" s="25" t="s">
        <v>145</v>
      </c>
      <c r="G34" s="22">
        <v>10</v>
      </c>
      <c r="H34" s="22" t="s">
        <v>19</v>
      </c>
      <c r="I34" s="22">
        <v>23</v>
      </c>
      <c r="J34" s="33">
        <f t="shared" si="0"/>
        <v>44.230769230769226</v>
      </c>
      <c r="K34" s="25" t="s">
        <v>173</v>
      </c>
    </row>
    <row r="35" spans="1:11" x14ac:dyDescent="0.25">
      <c r="A35" s="25">
        <v>29</v>
      </c>
      <c r="B35" s="25" t="s">
        <v>127</v>
      </c>
      <c r="C35" s="25" t="s">
        <v>316</v>
      </c>
      <c r="D35" s="25" t="s">
        <v>317</v>
      </c>
      <c r="E35" s="25" t="s">
        <v>137</v>
      </c>
      <c r="F35" s="25" t="s">
        <v>318</v>
      </c>
      <c r="G35" s="22">
        <v>11</v>
      </c>
      <c r="H35" s="22" t="s">
        <v>39</v>
      </c>
      <c r="I35" s="22">
        <v>23</v>
      </c>
      <c r="J35" s="33">
        <f t="shared" si="0"/>
        <v>44.230769230769226</v>
      </c>
      <c r="K35" s="25" t="s">
        <v>173</v>
      </c>
    </row>
    <row r="36" spans="1:11" x14ac:dyDescent="0.25">
      <c r="A36" s="25">
        <v>30</v>
      </c>
      <c r="B36" s="25" t="s">
        <v>176</v>
      </c>
      <c r="C36" s="25" t="s">
        <v>319</v>
      </c>
      <c r="D36" s="25" t="s">
        <v>320</v>
      </c>
      <c r="E36" s="25" t="s">
        <v>312</v>
      </c>
      <c r="F36" s="25" t="s">
        <v>17</v>
      </c>
      <c r="G36" s="22">
        <v>10</v>
      </c>
      <c r="H36" s="22" t="s">
        <v>19</v>
      </c>
      <c r="I36" s="22">
        <v>23</v>
      </c>
      <c r="J36" s="33">
        <f t="shared" si="0"/>
        <v>44.230769230769226</v>
      </c>
      <c r="K36" s="25" t="s">
        <v>173</v>
      </c>
    </row>
    <row r="37" spans="1:11" x14ac:dyDescent="0.25">
      <c r="A37" s="25">
        <v>31</v>
      </c>
      <c r="B37" s="25" t="s">
        <v>176</v>
      </c>
      <c r="C37" s="25" t="s">
        <v>321</v>
      </c>
      <c r="D37" s="25" t="s">
        <v>322</v>
      </c>
      <c r="E37" s="25" t="s">
        <v>76</v>
      </c>
      <c r="F37" s="25" t="s">
        <v>323</v>
      </c>
      <c r="G37" s="22">
        <v>11</v>
      </c>
      <c r="H37" s="22" t="s">
        <v>19</v>
      </c>
      <c r="I37" s="22">
        <v>23</v>
      </c>
      <c r="J37" s="33">
        <f t="shared" si="0"/>
        <v>44.230769230769226</v>
      </c>
      <c r="K37" s="25" t="s">
        <v>173</v>
      </c>
    </row>
    <row r="38" spans="1:11" x14ac:dyDescent="0.25">
      <c r="A38" s="25">
        <v>32</v>
      </c>
      <c r="B38" s="25" t="s">
        <v>165</v>
      </c>
      <c r="C38" s="25" t="s">
        <v>324</v>
      </c>
      <c r="D38" s="25" t="s">
        <v>325</v>
      </c>
      <c r="E38" s="25" t="s">
        <v>179</v>
      </c>
      <c r="F38" s="25" t="s">
        <v>326</v>
      </c>
      <c r="G38" s="22">
        <v>10</v>
      </c>
      <c r="H38" s="22" t="s">
        <v>19</v>
      </c>
      <c r="I38" s="22">
        <v>23</v>
      </c>
      <c r="J38" s="33">
        <f t="shared" si="0"/>
        <v>44.230769230769226</v>
      </c>
      <c r="K38" s="25" t="s">
        <v>173</v>
      </c>
    </row>
    <row r="39" spans="1:11" ht="15.75" x14ac:dyDescent="0.25">
      <c r="A39" s="25">
        <v>33</v>
      </c>
      <c r="B39" s="25" t="s">
        <v>20</v>
      </c>
      <c r="C39" s="25" t="s">
        <v>327</v>
      </c>
      <c r="D39" s="14" t="s">
        <v>328</v>
      </c>
      <c r="E39" s="15" t="s">
        <v>92</v>
      </c>
      <c r="F39" s="14" t="s">
        <v>164</v>
      </c>
      <c r="G39" s="21">
        <v>10</v>
      </c>
      <c r="H39" s="21" t="s">
        <v>19</v>
      </c>
      <c r="I39" s="22">
        <v>22</v>
      </c>
      <c r="J39" s="33">
        <f t="shared" si="0"/>
        <v>42.307692307692307</v>
      </c>
      <c r="K39" s="25" t="s">
        <v>173</v>
      </c>
    </row>
    <row r="40" spans="1:11" x14ac:dyDescent="0.25">
      <c r="A40" s="25">
        <v>34</v>
      </c>
      <c r="B40" s="25" t="s">
        <v>127</v>
      </c>
      <c r="C40" s="25" t="s">
        <v>329</v>
      </c>
      <c r="D40" s="25" t="s">
        <v>330</v>
      </c>
      <c r="E40" s="25" t="s">
        <v>68</v>
      </c>
      <c r="F40" s="25" t="s">
        <v>161</v>
      </c>
      <c r="G40" s="22">
        <v>11</v>
      </c>
      <c r="H40" s="22" t="s">
        <v>39</v>
      </c>
      <c r="I40" s="22">
        <v>22</v>
      </c>
      <c r="J40" s="33">
        <f t="shared" si="0"/>
        <v>42.307692307692307</v>
      </c>
      <c r="K40" s="25" t="s">
        <v>173</v>
      </c>
    </row>
    <row r="41" spans="1:11" x14ac:dyDescent="0.25">
      <c r="A41" s="25">
        <v>35</v>
      </c>
      <c r="B41" s="25" t="s">
        <v>176</v>
      </c>
      <c r="C41" s="25" t="s">
        <v>331</v>
      </c>
      <c r="D41" s="25" t="s">
        <v>332</v>
      </c>
      <c r="E41" s="25" t="s">
        <v>157</v>
      </c>
      <c r="F41" s="25" t="s">
        <v>326</v>
      </c>
      <c r="G41" s="22">
        <v>10</v>
      </c>
      <c r="H41" s="22" t="s">
        <v>19</v>
      </c>
      <c r="I41" s="22">
        <v>22</v>
      </c>
      <c r="J41" s="33">
        <f t="shared" si="0"/>
        <v>42.307692307692307</v>
      </c>
      <c r="K41" s="25" t="s">
        <v>173</v>
      </c>
    </row>
    <row r="42" spans="1:11" x14ac:dyDescent="0.25">
      <c r="A42" s="25">
        <v>36</v>
      </c>
      <c r="B42" s="25" t="s">
        <v>165</v>
      </c>
      <c r="C42" s="25" t="s">
        <v>333</v>
      </c>
      <c r="D42" s="25" t="s">
        <v>334</v>
      </c>
      <c r="E42" s="25" t="s">
        <v>126</v>
      </c>
      <c r="F42" s="25" t="s">
        <v>335</v>
      </c>
      <c r="G42" s="22">
        <v>10</v>
      </c>
      <c r="H42" s="22" t="s">
        <v>39</v>
      </c>
      <c r="I42" s="22">
        <v>22</v>
      </c>
      <c r="J42" s="33">
        <f t="shared" si="0"/>
        <v>42.307692307692307</v>
      </c>
      <c r="K42" s="25" t="s">
        <v>173</v>
      </c>
    </row>
    <row r="43" spans="1:11" x14ac:dyDescent="0.25">
      <c r="A43" s="25">
        <v>37</v>
      </c>
      <c r="B43" s="25" t="s">
        <v>279</v>
      </c>
      <c r="C43" s="25" t="s">
        <v>336</v>
      </c>
      <c r="D43" s="25" t="s">
        <v>337</v>
      </c>
      <c r="E43" s="25" t="s">
        <v>27</v>
      </c>
      <c r="F43" s="25" t="s">
        <v>233</v>
      </c>
      <c r="G43" s="22">
        <v>11</v>
      </c>
      <c r="H43" s="22" t="s">
        <v>19</v>
      </c>
      <c r="I43" s="22">
        <v>21</v>
      </c>
      <c r="J43" s="33">
        <f t="shared" si="0"/>
        <v>40.384615384615387</v>
      </c>
      <c r="K43" s="25" t="s">
        <v>173</v>
      </c>
    </row>
    <row r="44" spans="1:11" x14ac:dyDescent="0.25">
      <c r="A44" s="25">
        <v>38</v>
      </c>
      <c r="B44" s="25" t="s">
        <v>127</v>
      </c>
      <c r="C44" s="25" t="s">
        <v>338</v>
      </c>
      <c r="D44" s="25" t="s">
        <v>339</v>
      </c>
      <c r="E44" s="25" t="s">
        <v>340</v>
      </c>
      <c r="F44" s="25" t="s">
        <v>38</v>
      </c>
      <c r="G44" s="22">
        <v>11</v>
      </c>
      <c r="H44" s="22" t="s">
        <v>39</v>
      </c>
      <c r="I44" s="22">
        <v>21</v>
      </c>
      <c r="J44" s="33">
        <f t="shared" si="0"/>
        <v>40.384615384615387</v>
      </c>
      <c r="K44" s="25" t="s">
        <v>173</v>
      </c>
    </row>
    <row r="45" spans="1:11" x14ac:dyDescent="0.25">
      <c r="A45" s="25">
        <v>39</v>
      </c>
      <c r="B45" s="25" t="s">
        <v>128</v>
      </c>
      <c r="C45" s="25" t="s">
        <v>341</v>
      </c>
      <c r="D45" s="25" t="s">
        <v>342</v>
      </c>
      <c r="E45" s="25" t="s">
        <v>343</v>
      </c>
      <c r="F45" s="25" t="s">
        <v>344</v>
      </c>
      <c r="G45" s="22">
        <v>10</v>
      </c>
      <c r="H45" s="22" t="s">
        <v>39</v>
      </c>
      <c r="I45" s="22">
        <v>21</v>
      </c>
      <c r="J45" s="33">
        <f t="shared" si="0"/>
        <v>40.384615384615387</v>
      </c>
      <c r="K45" s="25" t="s">
        <v>173</v>
      </c>
    </row>
    <row r="46" spans="1:11" x14ac:dyDescent="0.25">
      <c r="A46" s="25">
        <v>40</v>
      </c>
      <c r="B46" s="25" t="s">
        <v>128</v>
      </c>
      <c r="C46" s="25" t="s">
        <v>345</v>
      </c>
      <c r="D46" s="25" t="s">
        <v>346</v>
      </c>
      <c r="E46" s="25" t="s">
        <v>115</v>
      </c>
      <c r="F46" s="25" t="s">
        <v>225</v>
      </c>
      <c r="G46" s="22">
        <v>10</v>
      </c>
      <c r="H46" s="22" t="s">
        <v>39</v>
      </c>
      <c r="I46" s="22">
        <v>21</v>
      </c>
      <c r="J46" s="33">
        <f t="shared" si="0"/>
        <v>40.384615384615387</v>
      </c>
      <c r="K46" s="25" t="s">
        <v>173</v>
      </c>
    </row>
    <row r="47" spans="1:11" x14ac:dyDescent="0.25">
      <c r="A47" s="25">
        <v>41</v>
      </c>
      <c r="B47" s="25" t="s">
        <v>165</v>
      </c>
      <c r="C47" s="25" t="s">
        <v>347</v>
      </c>
      <c r="D47" s="25" t="s">
        <v>348</v>
      </c>
      <c r="E47" s="25" t="s">
        <v>349</v>
      </c>
      <c r="F47" s="25" t="s">
        <v>100</v>
      </c>
      <c r="G47" s="22">
        <v>10</v>
      </c>
      <c r="H47" s="22" t="s">
        <v>39</v>
      </c>
      <c r="I47" s="22">
        <v>20</v>
      </c>
      <c r="J47" s="33">
        <f t="shared" si="0"/>
        <v>38.461538461538467</v>
      </c>
      <c r="K47" s="25" t="s">
        <v>173</v>
      </c>
    </row>
    <row r="48" spans="1:11" x14ac:dyDescent="0.25">
      <c r="A48" s="25">
        <v>42</v>
      </c>
      <c r="B48" s="25" t="s">
        <v>165</v>
      </c>
      <c r="C48" s="25" t="s">
        <v>350</v>
      </c>
      <c r="D48" s="25" t="s">
        <v>351</v>
      </c>
      <c r="E48" s="25" t="s">
        <v>352</v>
      </c>
      <c r="F48" s="25" t="s">
        <v>100</v>
      </c>
      <c r="G48" s="22">
        <v>11</v>
      </c>
      <c r="H48" s="22" t="s">
        <v>39</v>
      </c>
      <c r="I48" s="22">
        <v>20</v>
      </c>
      <c r="J48" s="33">
        <f t="shared" si="0"/>
        <v>38.461538461538467</v>
      </c>
      <c r="K48" s="25" t="s">
        <v>173</v>
      </c>
    </row>
    <row r="49" spans="1:11" x14ac:dyDescent="0.25">
      <c r="A49" s="25">
        <v>43</v>
      </c>
      <c r="B49" s="25" t="s">
        <v>165</v>
      </c>
      <c r="C49" s="25" t="s">
        <v>353</v>
      </c>
      <c r="D49" s="25" t="s">
        <v>354</v>
      </c>
      <c r="E49" s="25" t="s">
        <v>355</v>
      </c>
      <c r="F49" s="25" t="s">
        <v>145</v>
      </c>
      <c r="G49" s="22">
        <v>10</v>
      </c>
      <c r="H49" s="22" t="s">
        <v>19</v>
      </c>
      <c r="I49" s="22">
        <v>19</v>
      </c>
      <c r="J49" s="33">
        <f t="shared" si="0"/>
        <v>36.538461538461533</v>
      </c>
      <c r="K49" s="25" t="s">
        <v>173</v>
      </c>
    </row>
    <row r="50" spans="1:11" x14ac:dyDescent="0.25">
      <c r="A50" s="25">
        <v>44</v>
      </c>
      <c r="B50" s="25" t="s">
        <v>120</v>
      </c>
      <c r="C50" s="25" t="s">
        <v>356</v>
      </c>
      <c r="D50" s="25" t="s">
        <v>357</v>
      </c>
      <c r="E50" s="25" t="s">
        <v>18</v>
      </c>
      <c r="F50" s="25" t="s">
        <v>145</v>
      </c>
      <c r="G50" s="22">
        <v>10</v>
      </c>
      <c r="H50" s="22" t="s">
        <v>19</v>
      </c>
      <c r="I50" s="22">
        <v>18</v>
      </c>
      <c r="J50" s="33">
        <f t="shared" si="0"/>
        <v>34.615384615384613</v>
      </c>
      <c r="K50" s="25" t="s">
        <v>173</v>
      </c>
    </row>
    <row r="51" spans="1:11" x14ac:dyDescent="0.25">
      <c r="A51" s="25">
        <v>45</v>
      </c>
      <c r="B51" s="25" t="s">
        <v>127</v>
      </c>
      <c r="C51" s="25" t="s">
        <v>358</v>
      </c>
      <c r="D51" s="25" t="s">
        <v>359</v>
      </c>
      <c r="E51" s="25" t="s">
        <v>179</v>
      </c>
      <c r="F51" s="25" t="s">
        <v>80</v>
      </c>
      <c r="G51" s="22">
        <v>11</v>
      </c>
      <c r="H51" s="22" t="s">
        <v>19</v>
      </c>
      <c r="I51" s="22">
        <v>18</v>
      </c>
      <c r="J51" s="33">
        <f t="shared" si="0"/>
        <v>34.615384615384613</v>
      </c>
      <c r="K51" s="25" t="s">
        <v>173</v>
      </c>
    </row>
    <row r="52" spans="1:11" x14ac:dyDescent="0.25">
      <c r="A52" s="25">
        <v>46</v>
      </c>
      <c r="B52" s="25" t="s">
        <v>176</v>
      </c>
      <c r="C52" s="25" t="s">
        <v>360</v>
      </c>
      <c r="D52" s="25" t="s">
        <v>361</v>
      </c>
      <c r="E52" s="25" t="s">
        <v>92</v>
      </c>
      <c r="F52" s="25" t="s">
        <v>362</v>
      </c>
      <c r="G52" s="22">
        <v>10</v>
      </c>
      <c r="H52" s="22" t="s">
        <v>19</v>
      </c>
      <c r="I52" s="22">
        <v>18</v>
      </c>
      <c r="J52" s="33">
        <f t="shared" si="0"/>
        <v>34.615384615384613</v>
      </c>
      <c r="K52" s="25" t="s">
        <v>173</v>
      </c>
    </row>
    <row r="53" spans="1:11" x14ac:dyDescent="0.25">
      <c r="A53" s="25">
        <v>47</v>
      </c>
      <c r="B53" s="25" t="s">
        <v>176</v>
      </c>
      <c r="C53" s="25" t="s">
        <v>363</v>
      </c>
      <c r="D53" s="25" t="s">
        <v>364</v>
      </c>
      <c r="E53" s="25" t="s">
        <v>18</v>
      </c>
      <c r="F53" s="25" t="s">
        <v>365</v>
      </c>
      <c r="G53" s="22">
        <v>10</v>
      </c>
      <c r="H53" s="22" t="s">
        <v>19</v>
      </c>
      <c r="I53" s="22">
        <v>18</v>
      </c>
      <c r="J53" s="33">
        <f t="shared" si="0"/>
        <v>34.615384615384613</v>
      </c>
      <c r="K53" s="25" t="s">
        <v>173</v>
      </c>
    </row>
    <row r="54" spans="1:11" x14ac:dyDescent="0.25">
      <c r="A54" s="25">
        <v>48</v>
      </c>
      <c r="B54" s="25" t="s">
        <v>165</v>
      </c>
      <c r="C54" s="25" t="s">
        <v>366</v>
      </c>
      <c r="D54" s="25" t="s">
        <v>367</v>
      </c>
      <c r="E54" s="25" t="s">
        <v>108</v>
      </c>
      <c r="F54" s="25" t="s">
        <v>145</v>
      </c>
      <c r="G54" s="22">
        <v>10</v>
      </c>
      <c r="H54" s="22" t="s">
        <v>19</v>
      </c>
      <c r="I54" s="22">
        <v>18</v>
      </c>
      <c r="J54" s="33">
        <f t="shared" si="0"/>
        <v>34.615384615384613</v>
      </c>
      <c r="K54" s="25" t="s">
        <v>173</v>
      </c>
    </row>
    <row r="55" spans="1:11" x14ac:dyDescent="0.25">
      <c r="A55" s="25">
        <v>49</v>
      </c>
      <c r="B55" s="25" t="s">
        <v>165</v>
      </c>
      <c r="C55" s="25" t="s">
        <v>368</v>
      </c>
      <c r="D55" s="25" t="s">
        <v>369</v>
      </c>
      <c r="E55" s="25" t="s">
        <v>31</v>
      </c>
      <c r="F55" s="25" t="s">
        <v>370</v>
      </c>
      <c r="G55" s="22">
        <v>11</v>
      </c>
      <c r="H55" s="22" t="s">
        <v>19</v>
      </c>
      <c r="I55" s="22">
        <v>18</v>
      </c>
      <c r="J55" s="33">
        <f t="shared" si="0"/>
        <v>34.615384615384613</v>
      </c>
      <c r="K55" s="25" t="s">
        <v>173</v>
      </c>
    </row>
    <row r="56" spans="1:11" x14ac:dyDescent="0.25">
      <c r="A56" s="25">
        <v>50</v>
      </c>
      <c r="B56" s="25" t="s">
        <v>215</v>
      </c>
      <c r="C56" s="25" t="s">
        <v>371</v>
      </c>
      <c r="D56" s="25" t="s">
        <v>372</v>
      </c>
      <c r="E56" s="25" t="s">
        <v>18</v>
      </c>
      <c r="F56" s="25" t="s">
        <v>153</v>
      </c>
      <c r="G56" s="22">
        <v>10</v>
      </c>
      <c r="H56" s="22" t="s">
        <v>19</v>
      </c>
      <c r="I56" s="22">
        <v>16</v>
      </c>
      <c r="J56" s="33">
        <f t="shared" si="0"/>
        <v>30.76923076923077</v>
      </c>
      <c r="K56" s="25" t="s">
        <v>173</v>
      </c>
    </row>
    <row r="57" spans="1:11" x14ac:dyDescent="0.25">
      <c r="A57" s="25">
        <v>51</v>
      </c>
      <c r="B57" s="25" t="s">
        <v>176</v>
      </c>
      <c r="C57" s="25" t="s">
        <v>373</v>
      </c>
      <c r="D57" s="25" t="s">
        <v>374</v>
      </c>
      <c r="E57" s="25" t="s">
        <v>103</v>
      </c>
      <c r="F57" s="25" t="s">
        <v>161</v>
      </c>
      <c r="G57" s="22">
        <v>10</v>
      </c>
      <c r="H57" s="22" t="s">
        <v>39</v>
      </c>
      <c r="I57" s="22">
        <v>13</v>
      </c>
      <c r="J57" s="33">
        <f t="shared" si="0"/>
        <v>25</v>
      </c>
      <c r="K57" s="25" t="s">
        <v>173</v>
      </c>
    </row>
    <row r="58" spans="1:11" x14ac:dyDescent="0.25">
      <c r="A58" s="25">
        <v>52</v>
      </c>
      <c r="B58" s="25" t="s">
        <v>165</v>
      </c>
      <c r="C58" s="25" t="s">
        <v>375</v>
      </c>
      <c r="D58" s="25" t="s">
        <v>376</v>
      </c>
      <c r="E58" s="25" t="s">
        <v>377</v>
      </c>
      <c r="F58" s="25" t="s">
        <v>378</v>
      </c>
      <c r="G58" s="22">
        <v>10</v>
      </c>
      <c r="H58" s="22" t="s">
        <v>39</v>
      </c>
      <c r="I58" s="22">
        <v>13</v>
      </c>
      <c r="J58" s="33">
        <f t="shared" si="0"/>
        <v>25</v>
      </c>
      <c r="K58" s="25" t="s">
        <v>173</v>
      </c>
    </row>
  </sheetData>
  <mergeCells count="5">
    <mergeCell ref="H1:K1"/>
    <mergeCell ref="I3:K3"/>
    <mergeCell ref="A4:I4"/>
    <mergeCell ref="A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 экология</vt:lpstr>
      <vt:lpstr>9кл экология</vt:lpstr>
      <vt:lpstr>10-11 экология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2013-11-15T06:08:12Z</cp:lastPrinted>
  <dcterms:created xsi:type="dcterms:W3CDTF">2013-11-14T12:37:16Z</dcterms:created>
  <dcterms:modified xsi:type="dcterms:W3CDTF">2016-10-10T02:27:42Z</dcterms:modified>
</cp:coreProperties>
</file>