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20" windowHeight="8700"/>
  </bookViews>
  <sheets>
    <sheet name="7 кл" sheetId="1" r:id="rId1"/>
    <sheet name="8 кл" sheetId="2" r:id="rId2"/>
    <sheet name="9 кл" sheetId="4" r:id="rId3"/>
    <sheet name="10-11 кл" sheetId="5" r:id="rId4"/>
  </sheets>
  <definedNames>
    <definedName name="_xlnm._FilterDatabase" localSheetId="3" hidden="1">'10-11 кл'!$A$5:$I$5</definedName>
    <definedName name="_xlnm._FilterDatabase" localSheetId="0" hidden="1">'7 кл'!$A$5:$I$5</definedName>
    <definedName name="_xlnm._FilterDatabase" localSheetId="1" hidden="1">'8 кл'!$A$5:$I$5</definedName>
    <definedName name="_xlnm._FilterDatabase" localSheetId="2" hidden="1">'9 кл'!$A$5:$I$5</definedName>
  </definedNames>
  <calcPr calcId="145621"/>
</workbook>
</file>

<file path=xl/calcChain.xml><?xml version="1.0" encoding="utf-8"?>
<calcChain xmlns="http://schemas.openxmlformats.org/spreadsheetml/2006/main">
  <c r="H8" i="4" l="1"/>
  <c r="H7" i="5" l="1"/>
  <c r="H8" i="5"/>
  <c r="H9" i="5"/>
  <c r="H6" i="5"/>
  <c r="H7" i="4"/>
  <c r="H9" i="4"/>
  <c r="H10" i="4"/>
  <c r="H11" i="4"/>
  <c r="H6" i="4"/>
  <c r="H13" i="2"/>
  <c r="H7" i="2"/>
  <c r="H8" i="2"/>
  <c r="H9" i="2"/>
  <c r="H10" i="2"/>
  <c r="H11" i="2"/>
  <c r="H12" i="2"/>
  <c r="H6" i="2"/>
  <c r="H8" i="1"/>
  <c r="H12" i="1"/>
  <c r="H17" i="1"/>
  <c r="H10" i="1"/>
  <c r="H9" i="1"/>
  <c r="H7" i="1"/>
  <c r="H11" i="1"/>
  <c r="H14" i="1"/>
  <c r="H16" i="1"/>
  <c r="H15" i="1"/>
  <c r="H6" i="1"/>
  <c r="H13" i="1"/>
</calcChain>
</file>

<file path=xl/sharedStrings.xml><?xml version="1.0" encoding="utf-8"?>
<sst xmlns="http://schemas.openxmlformats.org/spreadsheetml/2006/main" count="202" uniqueCount="99">
  <si>
    <t>Максимальный балл</t>
  </si>
  <si>
    <t>№ п/п</t>
  </si>
  <si>
    <t>Сокращенное название ОУ (по Уставу)</t>
  </si>
  <si>
    <t>Фамилия</t>
  </si>
  <si>
    <t>Имя</t>
  </si>
  <si>
    <t>Отчество</t>
  </si>
  <si>
    <t>Класс</t>
  </si>
  <si>
    <t>Сумма баллов</t>
  </si>
  <si>
    <t>Рейтинг (в%)</t>
  </si>
  <si>
    <t>Примечание</t>
  </si>
  <si>
    <t>технология</t>
  </si>
  <si>
    <t>девушки</t>
  </si>
  <si>
    <t>МБОУ СОШ №8</t>
  </si>
  <si>
    <t>МБОУ СОШ № 12</t>
  </si>
  <si>
    <t>Челпанова</t>
  </si>
  <si>
    <t xml:space="preserve">Валерия </t>
  </si>
  <si>
    <t>Вадимовна</t>
  </si>
  <si>
    <t xml:space="preserve">Гусельникова </t>
  </si>
  <si>
    <t>Елена</t>
  </si>
  <si>
    <t>Павловна</t>
  </si>
  <si>
    <t>МБОУ СОШ №13</t>
  </si>
  <si>
    <t>Микшина</t>
  </si>
  <si>
    <t>Ксения</t>
  </si>
  <si>
    <t>Сергеевна</t>
  </si>
  <si>
    <t>Левченко</t>
  </si>
  <si>
    <t>Валерия</t>
  </si>
  <si>
    <t>Александровна</t>
  </si>
  <si>
    <t>Мякина</t>
  </si>
  <si>
    <t>Итоговый протокол технология девушки 2016-2017</t>
  </si>
  <si>
    <t>Лицей №7</t>
  </si>
  <si>
    <t>Губина</t>
  </si>
  <si>
    <t>Екатерина</t>
  </si>
  <si>
    <t>Юрьевна</t>
  </si>
  <si>
    <t>Козлова</t>
  </si>
  <si>
    <t>Михайловна</t>
  </si>
  <si>
    <t>МБОУ СОШ №1</t>
  </si>
  <si>
    <t>Вдовина</t>
  </si>
  <si>
    <t>Анастасия</t>
  </si>
  <si>
    <t>Кристина</t>
  </si>
  <si>
    <t>Алексеевна</t>
  </si>
  <si>
    <t>МБОУ СОШ №2</t>
  </si>
  <si>
    <t>Стрежнева</t>
  </si>
  <si>
    <t>Вера</t>
  </si>
  <si>
    <t>Константиновна</t>
  </si>
  <si>
    <t>Юрова</t>
  </si>
  <si>
    <t>Татьяна</t>
  </si>
  <si>
    <t>Кузнецова</t>
  </si>
  <si>
    <t>Варвара</t>
  </si>
  <si>
    <t>Савельева</t>
  </si>
  <si>
    <t>Полина</t>
  </si>
  <si>
    <t>Васильева</t>
  </si>
  <si>
    <t>Татарко</t>
  </si>
  <si>
    <t>Ирина</t>
  </si>
  <si>
    <t>МБОУ СОШ № 3</t>
  </si>
  <si>
    <t>Шведова</t>
  </si>
  <si>
    <t>Алена</t>
  </si>
  <si>
    <t>Ефимовна</t>
  </si>
  <si>
    <t>Олеговна</t>
  </si>
  <si>
    <t>Мария</t>
  </si>
  <si>
    <t xml:space="preserve">МБОУ СОШ № 3 </t>
  </si>
  <si>
    <t>Марьясова</t>
  </si>
  <si>
    <t xml:space="preserve">МБОУ СОШ №10 </t>
  </si>
  <si>
    <t>Новокшонова</t>
  </si>
  <si>
    <t>Аполлинария</t>
  </si>
  <si>
    <t xml:space="preserve">Киушкина </t>
  </si>
  <si>
    <t xml:space="preserve">Лилия </t>
  </si>
  <si>
    <t>Стасевич</t>
  </si>
  <si>
    <t xml:space="preserve">Надежда </t>
  </si>
  <si>
    <t>Николаевна</t>
  </si>
  <si>
    <t xml:space="preserve">Савельева </t>
  </si>
  <si>
    <t xml:space="preserve">Ангелина </t>
  </si>
  <si>
    <t>Дарья</t>
  </si>
  <si>
    <t>Хавина</t>
  </si>
  <si>
    <t>Дмитриевна</t>
  </si>
  <si>
    <t>Кращенко</t>
  </si>
  <si>
    <t>Нечахина</t>
  </si>
  <si>
    <t>МАОУ"Лицей №6"</t>
  </si>
  <si>
    <t>Коваленко</t>
  </si>
  <si>
    <t>Андреевна</t>
  </si>
  <si>
    <t>Миховская</t>
  </si>
  <si>
    <t>Яна</t>
  </si>
  <si>
    <t>Валерьевна</t>
  </si>
  <si>
    <t>Кузакова</t>
  </si>
  <si>
    <t>Наталья</t>
  </si>
  <si>
    <t>Каркавина</t>
  </si>
  <si>
    <t>Алёна</t>
  </si>
  <si>
    <t>Владимировна</t>
  </si>
  <si>
    <t>Вотинцева</t>
  </si>
  <si>
    <t>Игоревна</t>
  </si>
  <si>
    <t>Шипицина</t>
  </si>
  <si>
    <t>Ильинична</t>
  </si>
  <si>
    <t>Мошкова</t>
  </si>
  <si>
    <t xml:space="preserve">Рейтинг </t>
  </si>
  <si>
    <t>Победитель</t>
  </si>
  <si>
    <t>Призёр</t>
  </si>
  <si>
    <t>Участник</t>
  </si>
  <si>
    <t>Киреева</t>
  </si>
  <si>
    <t>Александра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</si>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</sst>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1" xfId="0" applyFont="1" applyBorder="1"/>
    <xf numFmtId="49" fontId="4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2" fillId="2" borderId="1" xfId="3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3" borderId="1" xfId="2" applyFont="1" applyFill="1" applyBorder="1" applyAlignment="1">
      <alignment horizontal="left" vertical="center" wrapText="1"/>
    </xf>
    <xf numFmtId="0" fontId="4" fillId="3" borderId="1" xfId="2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2" fontId="4" fillId="0" borderId="1" xfId="1" applyNumberFormat="1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7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N6" sqref="N6"/>
    </sheetView>
  </sheetViews>
  <sheetFormatPr defaultRowHeight="15" x14ac:dyDescent="0.25"/>
  <cols>
    <col min="1" max="1" width="4.42578125" style="1" customWidth="1"/>
    <col min="2" max="2" width="27.42578125" style="1" customWidth="1"/>
    <col min="3" max="3" width="13.7109375" style="1" bestFit="1" customWidth="1"/>
    <col min="4" max="4" width="13.28515625" style="1" customWidth="1"/>
    <col min="5" max="5" width="15.85546875" style="1" bestFit="1" customWidth="1"/>
    <col min="6" max="6" width="12.85546875" style="1" customWidth="1"/>
    <col min="7" max="7" width="9.5703125" style="1" customWidth="1"/>
    <col min="8" max="8" width="9.42578125" style="1" customWidth="1"/>
    <col min="9" max="9" width="14.85546875" style="1" bestFit="1" customWidth="1"/>
  </cols>
  <sheetData>
    <row r="1" spans="1:9" x14ac:dyDescent="0.25">
      <c r="F1" s="1" t="s">
        <v>10</v>
      </c>
    </row>
    <row r="2" spans="1:9" x14ac:dyDescent="0.25">
      <c r="C2" s="4">
        <v>42699</v>
      </c>
      <c r="F2" s="1" t="s">
        <v>11</v>
      </c>
    </row>
    <row r="3" spans="1:9" x14ac:dyDescent="0.25">
      <c r="A3" s="1" t="s">
        <v>28</v>
      </c>
    </row>
    <row r="4" spans="1:9" x14ac:dyDescent="0.25">
      <c r="A4" s="5" t="s">
        <v>0</v>
      </c>
      <c r="B4" s="5"/>
      <c r="C4" s="5">
        <v>115</v>
      </c>
      <c r="D4" s="2"/>
      <c r="E4" s="2"/>
      <c r="F4" s="2"/>
      <c r="G4" s="2"/>
      <c r="H4" s="2"/>
      <c r="I4" s="2"/>
    </row>
    <row r="5" spans="1:9" ht="3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92</v>
      </c>
      <c r="I5" s="3" t="s">
        <v>9</v>
      </c>
    </row>
    <row r="6" spans="1:9" ht="15.75" x14ac:dyDescent="0.25">
      <c r="A6" s="8">
        <v>1</v>
      </c>
      <c r="B6" s="9" t="s">
        <v>12</v>
      </c>
      <c r="C6" s="18" t="s">
        <v>51</v>
      </c>
      <c r="D6" s="19" t="s">
        <v>52</v>
      </c>
      <c r="E6" s="19" t="s">
        <v>32</v>
      </c>
      <c r="F6" s="20">
        <v>7</v>
      </c>
      <c r="G6" s="24">
        <v>82.83</v>
      </c>
      <c r="H6" s="23">
        <f t="shared" ref="H6:H17" si="0">G6/115*100</f>
        <v>72.026086956521738</v>
      </c>
      <c r="I6" s="5" t="s">
        <v>93</v>
      </c>
    </row>
    <row r="7" spans="1:9" ht="15.75" x14ac:dyDescent="0.25">
      <c r="A7" s="8">
        <v>3</v>
      </c>
      <c r="B7" s="9" t="s">
        <v>29</v>
      </c>
      <c r="C7" s="10" t="s">
        <v>33</v>
      </c>
      <c r="D7" s="10" t="s">
        <v>22</v>
      </c>
      <c r="E7" s="10" t="s">
        <v>34</v>
      </c>
      <c r="F7" s="11">
        <v>7</v>
      </c>
      <c r="G7" s="24">
        <v>71</v>
      </c>
      <c r="H7" s="23">
        <f t="shared" si="0"/>
        <v>61.739130434782609</v>
      </c>
      <c r="I7" s="5" t="s">
        <v>94</v>
      </c>
    </row>
    <row r="8" spans="1:9" ht="15.75" x14ac:dyDescent="0.25">
      <c r="A8" s="6">
        <v>4</v>
      </c>
      <c r="B8" s="6" t="s">
        <v>13</v>
      </c>
      <c r="C8" s="6" t="s">
        <v>17</v>
      </c>
      <c r="D8" s="6" t="s">
        <v>18</v>
      </c>
      <c r="E8" s="6" t="s">
        <v>19</v>
      </c>
      <c r="F8" s="7">
        <v>7</v>
      </c>
      <c r="G8" s="26">
        <v>64</v>
      </c>
      <c r="H8" s="23">
        <f t="shared" si="0"/>
        <v>55.652173913043477</v>
      </c>
      <c r="I8" s="5" t="s">
        <v>94</v>
      </c>
    </row>
    <row r="9" spans="1:9" ht="15.75" x14ac:dyDescent="0.25">
      <c r="A9" s="8">
        <v>5</v>
      </c>
      <c r="B9" s="9" t="s">
        <v>29</v>
      </c>
      <c r="C9" s="10" t="s">
        <v>30</v>
      </c>
      <c r="D9" s="10" t="s">
        <v>31</v>
      </c>
      <c r="E9" s="10" t="s">
        <v>32</v>
      </c>
      <c r="F9" s="11">
        <v>7</v>
      </c>
      <c r="G9" s="24">
        <v>64</v>
      </c>
      <c r="H9" s="23">
        <f t="shared" si="0"/>
        <v>55.652173913043477</v>
      </c>
      <c r="I9" s="5" t="s">
        <v>94</v>
      </c>
    </row>
    <row r="10" spans="1:9" ht="15.75" x14ac:dyDescent="0.25">
      <c r="A10" s="6">
        <v>6</v>
      </c>
      <c r="B10" s="6" t="s">
        <v>20</v>
      </c>
      <c r="C10" s="6" t="s">
        <v>27</v>
      </c>
      <c r="D10" s="6" t="s">
        <v>18</v>
      </c>
      <c r="E10" s="6" t="s">
        <v>23</v>
      </c>
      <c r="F10" s="7">
        <v>7</v>
      </c>
      <c r="G10" s="26">
        <v>62.35</v>
      </c>
      <c r="H10" s="23">
        <f t="shared" si="0"/>
        <v>54.217391304347828</v>
      </c>
      <c r="I10" s="5" t="s">
        <v>95</v>
      </c>
    </row>
    <row r="11" spans="1:9" ht="15.75" x14ac:dyDescent="0.25">
      <c r="A11" s="8">
        <v>7</v>
      </c>
      <c r="B11" s="9" t="s">
        <v>40</v>
      </c>
      <c r="C11" s="14" t="s">
        <v>41</v>
      </c>
      <c r="D11" s="15" t="s">
        <v>42</v>
      </c>
      <c r="E11" s="15" t="s">
        <v>43</v>
      </c>
      <c r="F11" s="16">
        <v>7</v>
      </c>
      <c r="G11" s="27">
        <v>62.3</v>
      </c>
      <c r="H11" s="23">
        <f t="shared" si="0"/>
        <v>54.173913043478258</v>
      </c>
      <c r="I11" s="5" t="s">
        <v>95</v>
      </c>
    </row>
    <row r="12" spans="1:9" ht="15.75" x14ac:dyDescent="0.25">
      <c r="A12" s="6">
        <v>8</v>
      </c>
      <c r="B12" s="6" t="s">
        <v>20</v>
      </c>
      <c r="C12" s="6" t="s">
        <v>21</v>
      </c>
      <c r="D12" s="6" t="s">
        <v>22</v>
      </c>
      <c r="E12" s="6" t="s">
        <v>23</v>
      </c>
      <c r="F12" s="7">
        <v>7</v>
      </c>
      <c r="G12" s="26">
        <v>59.36</v>
      </c>
      <c r="H12" s="23">
        <f t="shared" si="0"/>
        <v>51.617391304347827</v>
      </c>
      <c r="I12" s="5" t="s">
        <v>95</v>
      </c>
    </row>
    <row r="13" spans="1:9" ht="15.75" x14ac:dyDescent="0.25">
      <c r="A13" s="8">
        <v>9</v>
      </c>
      <c r="B13" s="6" t="s">
        <v>13</v>
      </c>
      <c r="C13" s="6" t="s">
        <v>14</v>
      </c>
      <c r="D13" s="6" t="s">
        <v>15</v>
      </c>
      <c r="E13" s="6" t="s">
        <v>16</v>
      </c>
      <c r="F13" s="7">
        <v>7</v>
      </c>
      <c r="G13" s="26">
        <v>57.5</v>
      </c>
      <c r="H13" s="23">
        <f t="shared" si="0"/>
        <v>50</v>
      </c>
      <c r="I13" s="5" t="s">
        <v>95</v>
      </c>
    </row>
    <row r="14" spans="1:9" ht="15.75" x14ac:dyDescent="0.25">
      <c r="A14" s="6">
        <v>10</v>
      </c>
      <c r="B14" s="9" t="s">
        <v>40</v>
      </c>
      <c r="C14" s="17" t="s">
        <v>44</v>
      </c>
      <c r="D14" s="15" t="s">
        <v>45</v>
      </c>
      <c r="E14" s="15" t="s">
        <v>39</v>
      </c>
      <c r="F14" s="16">
        <v>7</v>
      </c>
      <c r="G14" s="27">
        <v>57.3</v>
      </c>
      <c r="H14" s="23">
        <f t="shared" si="0"/>
        <v>49.826086956521735</v>
      </c>
      <c r="I14" s="5" t="s">
        <v>95</v>
      </c>
    </row>
    <row r="15" spans="1:9" ht="15.75" x14ac:dyDescent="0.25">
      <c r="A15" s="8">
        <v>11</v>
      </c>
      <c r="B15" s="9" t="s">
        <v>40</v>
      </c>
      <c r="C15" s="10" t="s">
        <v>48</v>
      </c>
      <c r="D15" s="10" t="s">
        <v>49</v>
      </c>
      <c r="E15" s="10" t="s">
        <v>50</v>
      </c>
      <c r="F15" s="11">
        <v>7</v>
      </c>
      <c r="G15" s="24">
        <v>52.33</v>
      </c>
      <c r="H15" s="23">
        <f t="shared" si="0"/>
        <v>45.504347826086956</v>
      </c>
      <c r="I15" s="5" t="s">
        <v>95</v>
      </c>
    </row>
    <row r="16" spans="1:9" ht="15.75" x14ac:dyDescent="0.25">
      <c r="A16" s="6">
        <v>12</v>
      </c>
      <c r="B16" s="9" t="s">
        <v>40</v>
      </c>
      <c r="C16" s="10" t="s">
        <v>46</v>
      </c>
      <c r="D16" s="10" t="s">
        <v>47</v>
      </c>
      <c r="E16" s="10" t="s">
        <v>32</v>
      </c>
      <c r="F16" s="11">
        <v>7</v>
      </c>
      <c r="G16" s="28">
        <v>51.67</v>
      </c>
      <c r="H16" s="23">
        <f t="shared" si="0"/>
        <v>44.9304347826087</v>
      </c>
      <c r="I16" s="5" t="s">
        <v>95</v>
      </c>
    </row>
    <row r="17" spans="1:9" ht="15.75" x14ac:dyDescent="0.25">
      <c r="A17" s="8">
        <v>13</v>
      </c>
      <c r="B17" s="6" t="s">
        <v>20</v>
      </c>
      <c r="C17" s="6" t="s">
        <v>24</v>
      </c>
      <c r="D17" s="6" t="s">
        <v>25</v>
      </c>
      <c r="E17" s="6" t="s">
        <v>26</v>
      </c>
      <c r="F17" s="7">
        <v>7</v>
      </c>
      <c r="G17" s="26">
        <v>48.29</v>
      </c>
      <c r="H17" s="23">
        <f t="shared" si="0"/>
        <v>41.991304347826087</v>
      </c>
      <c r="I17" s="5" t="s">
        <v>95</v>
      </c>
    </row>
  </sheetData>
  <autoFilter ref="A5:I5">
    <sortState ref="A6:I18">
      <sortCondition descending="1" ref="H5"/>
    </sortState>
  </autoFilter>
  <pageMargins left="0.7" right="0.7" top="0.75" bottom="0.75" header="0.3" footer="0.3"/>
  <pageSetup paperSize="9" scale="8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K9" sqref="K9"/>
    </sheetView>
  </sheetViews>
  <sheetFormatPr defaultRowHeight="15" x14ac:dyDescent="0.25"/>
  <cols>
    <col min="2" max="2" width="20.7109375" customWidth="1"/>
    <col min="3" max="3" width="15.85546875" customWidth="1"/>
    <col min="4" max="4" width="14.5703125" customWidth="1"/>
    <col min="5" max="5" width="18.140625" customWidth="1"/>
    <col min="9" max="9" width="12.7109375" customWidth="1"/>
  </cols>
  <sheetData>
    <row r="1" spans="1:9" x14ac:dyDescent="0.25">
      <c r="A1" s="1"/>
      <c r="B1" s="1"/>
      <c r="C1" s="1"/>
      <c r="D1" s="1"/>
      <c r="E1" s="1"/>
      <c r="F1" s="1" t="s">
        <v>10</v>
      </c>
      <c r="G1" s="1"/>
      <c r="H1" s="1"/>
      <c r="I1" s="1"/>
    </row>
    <row r="2" spans="1:9" x14ac:dyDescent="0.25">
      <c r="A2" s="1"/>
      <c r="B2" s="1"/>
      <c r="C2" s="4">
        <v>42699</v>
      </c>
      <c r="D2" s="1"/>
      <c r="E2" s="1"/>
      <c r="F2" s="1" t="s">
        <v>11</v>
      </c>
      <c r="G2" s="1"/>
      <c r="H2" s="1"/>
      <c r="I2" s="1"/>
    </row>
    <row r="3" spans="1:9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5" t="s">
        <v>0</v>
      </c>
      <c r="B4" s="5"/>
      <c r="C4" s="5"/>
      <c r="D4" s="2"/>
      <c r="E4" s="2"/>
      <c r="F4" s="2"/>
      <c r="G4" s="2"/>
      <c r="H4" s="2"/>
      <c r="I4" s="2"/>
    </row>
    <row r="5" spans="1:9" ht="4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92</v>
      </c>
      <c r="I5" s="3" t="s">
        <v>9</v>
      </c>
    </row>
    <row r="6" spans="1:9" ht="15.75" x14ac:dyDescent="0.25">
      <c r="A6" s="8">
        <v>1</v>
      </c>
      <c r="B6" s="9" t="s">
        <v>12</v>
      </c>
      <c r="C6" s="10" t="s">
        <v>72</v>
      </c>
      <c r="D6" s="10" t="s">
        <v>31</v>
      </c>
      <c r="E6" s="10" t="s">
        <v>73</v>
      </c>
      <c r="F6" s="11">
        <v>8</v>
      </c>
      <c r="G6" s="28">
        <v>98.16</v>
      </c>
      <c r="H6" s="30">
        <f t="shared" ref="H6:H13" si="0">G6/125*100</f>
        <v>78.527999999999992</v>
      </c>
      <c r="I6" s="5" t="s">
        <v>93</v>
      </c>
    </row>
    <row r="7" spans="1:9" ht="15.75" x14ac:dyDescent="0.25">
      <c r="A7" s="8">
        <v>2</v>
      </c>
      <c r="B7" s="9" t="s">
        <v>53</v>
      </c>
      <c r="C7" s="10" t="s">
        <v>54</v>
      </c>
      <c r="D7" s="10" t="s">
        <v>55</v>
      </c>
      <c r="E7" s="10" t="s">
        <v>56</v>
      </c>
      <c r="F7" s="11">
        <v>8</v>
      </c>
      <c r="G7" s="28">
        <v>81.599999999999994</v>
      </c>
      <c r="H7" s="30">
        <f t="shared" si="0"/>
        <v>65.279999999999987</v>
      </c>
      <c r="I7" s="5" t="s">
        <v>94</v>
      </c>
    </row>
    <row r="8" spans="1:9" ht="15.75" x14ac:dyDescent="0.25">
      <c r="A8" s="8">
        <v>3</v>
      </c>
      <c r="B8" s="9" t="s">
        <v>35</v>
      </c>
      <c r="C8" s="12" t="s">
        <v>36</v>
      </c>
      <c r="D8" s="12" t="s">
        <v>37</v>
      </c>
      <c r="E8" s="12" t="s">
        <v>32</v>
      </c>
      <c r="F8" s="13">
        <v>8</v>
      </c>
      <c r="G8" s="25">
        <v>81.599999999999994</v>
      </c>
      <c r="H8" s="30">
        <f t="shared" si="0"/>
        <v>65.279999999999987</v>
      </c>
      <c r="I8" s="5" t="s">
        <v>94</v>
      </c>
    </row>
    <row r="9" spans="1:9" ht="15.75" x14ac:dyDescent="0.25">
      <c r="A9" s="8">
        <v>4</v>
      </c>
      <c r="B9" s="6" t="s">
        <v>61</v>
      </c>
      <c r="C9" s="6" t="s">
        <v>62</v>
      </c>
      <c r="D9" s="6" t="s">
        <v>63</v>
      </c>
      <c r="E9" s="6" t="s">
        <v>57</v>
      </c>
      <c r="F9" s="7">
        <v>8</v>
      </c>
      <c r="G9" s="26">
        <v>77.430000000000007</v>
      </c>
      <c r="H9" s="30">
        <f t="shared" si="0"/>
        <v>61.94400000000001</v>
      </c>
      <c r="I9" s="5" t="s">
        <v>95</v>
      </c>
    </row>
    <row r="10" spans="1:9" ht="15.75" x14ac:dyDescent="0.25">
      <c r="A10" s="8">
        <v>5</v>
      </c>
      <c r="B10" s="9" t="s">
        <v>40</v>
      </c>
      <c r="C10" s="18" t="s">
        <v>66</v>
      </c>
      <c r="D10" s="19" t="s">
        <v>67</v>
      </c>
      <c r="E10" s="19" t="s">
        <v>68</v>
      </c>
      <c r="F10" s="20">
        <v>8</v>
      </c>
      <c r="G10" s="29">
        <v>74.209999999999994</v>
      </c>
      <c r="H10" s="30">
        <f t="shared" si="0"/>
        <v>59.367999999999995</v>
      </c>
      <c r="I10" s="5" t="s">
        <v>95</v>
      </c>
    </row>
    <row r="11" spans="1:9" ht="15.75" x14ac:dyDescent="0.25">
      <c r="A11" s="8">
        <v>6</v>
      </c>
      <c r="B11" s="9" t="s">
        <v>40</v>
      </c>
      <c r="C11" s="10" t="s">
        <v>64</v>
      </c>
      <c r="D11" s="10" t="s">
        <v>65</v>
      </c>
      <c r="E11" s="10" t="s">
        <v>32</v>
      </c>
      <c r="F11" s="11">
        <v>8</v>
      </c>
      <c r="G11" s="29">
        <v>64.5</v>
      </c>
      <c r="H11" s="30">
        <f t="shared" si="0"/>
        <v>51.6</v>
      </c>
      <c r="I11" s="5" t="s">
        <v>95</v>
      </c>
    </row>
    <row r="12" spans="1:9" ht="15.75" x14ac:dyDescent="0.25">
      <c r="A12" s="8">
        <v>7</v>
      </c>
      <c r="B12" s="9" t="s">
        <v>59</v>
      </c>
      <c r="C12" s="10" t="s">
        <v>60</v>
      </c>
      <c r="D12" s="10" t="s">
        <v>22</v>
      </c>
      <c r="E12" s="10" t="s">
        <v>43</v>
      </c>
      <c r="F12" s="11">
        <v>8</v>
      </c>
      <c r="G12" s="28">
        <v>47.21</v>
      </c>
      <c r="H12" s="30">
        <f t="shared" si="0"/>
        <v>37.768000000000001</v>
      </c>
      <c r="I12" s="5" t="s">
        <v>95</v>
      </c>
    </row>
    <row r="13" spans="1:9" ht="15.75" x14ac:dyDescent="0.25">
      <c r="A13" s="8">
        <v>8</v>
      </c>
      <c r="B13" s="9" t="s">
        <v>40</v>
      </c>
      <c r="C13" s="10" t="s">
        <v>69</v>
      </c>
      <c r="D13" s="10" t="s">
        <v>70</v>
      </c>
      <c r="E13" s="10" t="s">
        <v>32</v>
      </c>
      <c r="F13" s="11">
        <v>8</v>
      </c>
      <c r="G13" s="28">
        <v>46.64</v>
      </c>
      <c r="H13" s="30">
        <f t="shared" si="0"/>
        <v>37.311999999999998</v>
      </c>
      <c r="I13" s="5" t="s">
        <v>95</v>
      </c>
    </row>
  </sheetData>
  <autoFilter ref="A5:I5">
    <sortState ref="A6:I13">
      <sortCondition descending="1" ref="H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13" sqref="M13"/>
    </sheetView>
  </sheetViews>
  <sheetFormatPr defaultRowHeight="15" x14ac:dyDescent="0.25"/>
  <cols>
    <col min="2" max="2" width="20" customWidth="1"/>
    <col min="3" max="3" width="16" customWidth="1"/>
    <col min="4" max="4" width="16.5703125" customWidth="1"/>
    <col min="5" max="5" width="16.42578125" customWidth="1"/>
    <col min="9" max="10" width="15.42578125" customWidth="1"/>
  </cols>
  <sheetData>
    <row r="1" spans="1:9" x14ac:dyDescent="0.25">
      <c r="A1" s="1"/>
      <c r="B1" s="1"/>
      <c r="C1" s="1"/>
      <c r="D1" s="1"/>
      <c r="E1" s="1"/>
      <c r="F1" s="1" t="s">
        <v>10</v>
      </c>
      <c r="G1" s="1"/>
      <c r="H1" s="1"/>
      <c r="I1" s="1"/>
    </row>
    <row r="2" spans="1:9" x14ac:dyDescent="0.25">
      <c r="A2" s="1"/>
      <c r="B2" s="1"/>
      <c r="C2" s="4">
        <v>42699</v>
      </c>
      <c r="D2" s="1"/>
      <c r="E2" s="1"/>
      <c r="F2" s="1" t="s">
        <v>11</v>
      </c>
      <c r="G2" s="1"/>
      <c r="H2" s="1"/>
      <c r="I2" s="1"/>
    </row>
    <row r="3" spans="1:9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5" t="s">
        <v>0</v>
      </c>
      <c r="B4" s="5"/>
      <c r="C4" s="5">
        <v>125</v>
      </c>
      <c r="D4" s="2"/>
      <c r="E4" s="2"/>
      <c r="F4" s="2"/>
      <c r="G4" s="2"/>
      <c r="H4" s="2"/>
      <c r="I4" s="2"/>
    </row>
    <row r="5" spans="1:9" ht="4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 ht="15.75" x14ac:dyDescent="0.25">
      <c r="A6" s="6">
        <v>1</v>
      </c>
      <c r="B6" s="9" t="s">
        <v>12</v>
      </c>
      <c r="C6" s="10" t="s">
        <v>79</v>
      </c>
      <c r="D6" s="10" t="s">
        <v>80</v>
      </c>
      <c r="E6" s="10" t="s">
        <v>81</v>
      </c>
      <c r="F6" s="11">
        <v>9</v>
      </c>
      <c r="G6" s="22">
        <v>104.67</v>
      </c>
      <c r="H6" s="33">
        <f t="shared" ref="H6:H11" si="0">G6/125*100</f>
        <v>83.736000000000004</v>
      </c>
      <c r="I6" s="5" t="s">
        <v>93</v>
      </c>
    </row>
    <row r="7" spans="1:9" ht="15.75" x14ac:dyDescent="0.25">
      <c r="A7" s="8">
        <v>2</v>
      </c>
      <c r="B7" s="9" t="s">
        <v>76</v>
      </c>
      <c r="C7" s="10" t="s">
        <v>77</v>
      </c>
      <c r="D7" s="10" t="s">
        <v>58</v>
      </c>
      <c r="E7" s="10" t="s">
        <v>23</v>
      </c>
      <c r="F7" s="11">
        <v>9</v>
      </c>
      <c r="G7" s="22">
        <v>102.17</v>
      </c>
      <c r="H7" s="33">
        <f t="shared" si="0"/>
        <v>81.736000000000004</v>
      </c>
      <c r="I7" s="5" t="s">
        <v>93</v>
      </c>
    </row>
    <row r="8" spans="1:9" ht="15.75" x14ac:dyDescent="0.25">
      <c r="A8" s="35">
        <v>6</v>
      </c>
      <c r="B8" s="9" t="s">
        <v>35</v>
      </c>
      <c r="C8" s="36" t="s">
        <v>96</v>
      </c>
      <c r="D8" s="36" t="s">
        <v>97</v>
      </c>
      <c r="E8" s="36" t="s">
        <v>98</v>
      </c>
      <c r="F8" s="37">
        <v>9</v>
      </c>
      <c r="G8" s="38">
        <v>99.83</v>
      </c>
      <c r="H8" s="33">
        <f t="shared" si="0"/>
        <v>79.864000000000004</v>
      </c>
      <c r="I8" s="39" t="s">
        <v>94</v>
      </c>
    </row>
    <row r="9" spans="1:9" ht="15.75" x14ac:dyDescent="0.25">
      <c r="A9" s="8">
        <v>3</v>
      </c>
      <c r="B9" s="9" t="s">
        <v>29</v>
      </c>
      <c r="C9" s="18" t="s">
        <v>74</v>
      </c>
      <c r="D9" s="19" t="s">
        <v>31</v>
      </c>
      <c r="E9" s="19" t="s">
        <v>19</v>
      </c>
      <c r="F9" s="20">
        <v>9</v>
      </c>
      <c r="G9" s="22">
        <v>96.67</v>
      </c>
      <c r="H9" s="33">
        <f t="shared" si="0"/>
        <v>77.335999999999999</v>
      </c>
      <c r="I9" s="5" t="s">
        <v>94</v>
      </c>
    </row>
    <row r="10" spans="1:9" ht="15.75" x14ac:dyDescent="0.25">
      <c r="A10" s="8">
        <v>4</v>
      </c>
      <c r="B10" s="9" t="s">
        <v>12</v>
      </c>
      <c r="C10" s="10" t="s">
        <v>82</v>
      </c>
      <c r="D10" s="10" t="s">
        <v>83</v>
      </c>
      <c r="E10" s="10" t="s">
        <v>73</v>
      </c>
      <c r="F10" s="11">
        <v>9</v>
      </c>
      <c r="G10" s="31">
        <v>87.67</v>
      </c>
      <c r="H10" s="33">
        <f t="shared" si="0"/>
        <v>70.135999999999996</v>
      </c>
      <c r="I10" s="5" t="s">
        <v>94</v>
      </c>
    </row>
    <row r="11" spans="1:9" ht="15.75" x14ac:dyDescent="0.25">
      <c r="A11" s="8">
        <v>5</v>
      </c>
      <c r="B11" s="9" t="s">
        <v>29</v>
      </c>
      <c r="C11" s="10" t="s">
        <v>75</v>
      </c>
      <c r="D11" s="10" t="s">
        <v>49</v>
      </c>
      <c r="E11" s="10" t="s">
        <v>39</v>
      </c>
      <c r="F11" s="11">
        <v>9</v>
      </c>
      <c r="G11" s="22">
        <v>73.5</v>
      </c>
      <c r="H11" s="33">
        <f t="shared" si="0"/>
        <v>58.8</v>
      </c>
      <c r="I11" s="5" t="s">
        <v>95</v>
      </c>
    </row>
  </sheetData>
  <autoFilter ref="A5:I5">
    <sortState ref="A6:I11">
      <sortCondition descending="1" ref="H5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14" sqref="G14"/>
    </sheetView>
  </sheetViews>
  <sheetFormatPr defaultRowHeight="15" x14ac:dyDescent="0.25"/>
  <cols>
    <col min="2" max="2" width="21.140625" customWidth="1"/>
    <col min="3" max="4" width="13.5703125" customWidth="1"/>
    <col min="5" max="5" width="16.140625" customWidth="1"/>
    <col min="9" max="9" width="13.42578125" customWidth="1"/>
  </cols>
  <sheetData>
    <row r="1" spans="1:9" x14ac:dyDescent="0.25">
      <c r="A1" s="1"/>
      <c r="B1" s="1"/>
      <c r="C1" s="1"/>
      <c r="D1" s="1"/>
      <c r="E1" s="1"/>
      <c r="F1" s="1" t="s">
        <v>10</v>
      </c>
      <c r="G1" s="1"/>
      <c r="H1" s="1"/>
      <c r="I1" s="1"/>
    </row>
    <row r="2" spans="1:9" x14ac:dyDescent="0.25">
      <c r="A2" s="1"/>
      <c r="B2" s="1"/>
      <c r="C2" s="4">
        <v>42699</v>
      </c>
      <c r="D2" s="1"/>
      <c r="E2" s="1"/>
      <c r="F2" s="1" t="s">
        <v>11</v>
      </c>
      <c r="G2" s="1"/>
      <c r="H2" s="1"/>
      <c r="I2" s="1"/>
    </row>
    <row r="3" spans="1:9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5" t="s">
        <v>0</v>
      </c>
      <c r="B4" s="5"/>
      <c r="C4" s="5">
        <v>125</v>
      </c>
      <c r="D4" s="2"/>
      <c r="E4" s="2"/>
      <c r="F4" s="2"/>
      <c r="G4" s="2"/>
      <c r="H4" s="2"/>
      <c r="I4" s="2"/>
    </row>
    <row r="5" spans="1:9" ht="4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</row>
    <row r="6" spans="1:9" ht="20.100000000000001" customHeight="1" x14ac:dyDescent="0.25">
      <c r="A6" s="8">
        <v>1</v>
      </c>
      <c r="B6" s="9" t="s">
        <v>12</v>
      </c>
      <c r="C6" s="10" t="s">
        <v>91</v>
      </c>
      <c r="D6" s="10" t="s">
        <v>38</v>
      </c>
      <c r="E6" s="10" t="s">
        <v>78</v>
      </c>
      <c r="F6" s="11">
        <v>11</v>
      </c>
      <c r="G6" s="21">
        <v>107.67</v>
      </c>
      <c r="H6" s="34">
        <f>G6/125*100</f>
        <v>86.135999999999996</v>
      </c>
      <c r="I6" s="40" t="s">
        <v>93</v>
      </c>
    </row>
    <row r="7" spans="1:9" ht="20.100000000000001" customHeight="1" x14ac:dyDescent="0.25">
      <c r="A7" s="8">
        <v>2</v>
      </c>
      <c r="B7" s="9" t="s">
        <v>12</v>
      </c>
      <c r="C7" s="10" t="s">
        <v>89</v>
      </c>
      <c r="D7" s="10" t="s">
        <v>31</v>
      </c>
      <c r="E7" s="10" t="s">
        <v>90</v>
      </c>
      <c r="F7" s="11">
        <v>10</v>
      </c>
      <c r="G7" s="21">
        <v>93.5</v>
      </c>
      <c r="H7" s="34">
        <f>G7/125*100</f>
        <v>74.8</v>
      </c>
      <c r="I7" s="40" t="s">
        <v>94</v>
      </c>
    </row>
    <row r="8" spans="1:9" ht="20.100000000000001" customHeight="1" x14ac:dyDescent="0.25">
      <c r="A8" s="6">
        <v>3</v>
      </c>
      <c r="B8" s="9" t="s">
        <v>35</v>
      </c>
      <c r="C8" s="12" t="s">
        <v>87</v>
      </c>
      <c r="D8" s="12" t="s">
        <v>71</v>
      </c>
      <c r="E8" s="12" t="s">
        <v>88</v>
      </c>
      <c r="F8" s="13">
        <v>11</v>
      </c>
      <c r="G8" s="32">
        <v>92.67</v>
      </c>
      <c r="H8" s="34">
        <f>G8/125*100</f>
        <v>74.135999999999996</v>
      </c>
      <c r="I8" s="40" t="s">
        <v>94</v>
      </c>
    </row>
    <row r="9" spans="1:9" ht="20.100000000000001" customHeight="1" x14ac:dyDescent="0.25">
      <c r="A9" s="8">
        <v>4</v>
      </c>
      <c r="B9" s="9" t="s">
        <v>29</v>
      </c>
      <c r="C9" s="10" t="s">
        <v>84</v>
      </c>
      <c r="D9" s="10" t="s">
        <v>85</v>
      </c>
      <c r="E9" s="10" t="s">
        <v>86</v>
      </c>
      <c r="F9" s="11">
        <v>10</v>
      </c>
      <c r="G9" s="22">
        <v>73.17</v>
      </c>
      <c r="H9" s="34">
        <f>G9/125*100</f>
        <v>58.536000000000001</v>
      </c>
      <c r="I9" s="40" t="s">
        <v>95</v>
      </c>
    </row>
  </sheetData>
  <autoFilter ref="A5:I5">
    <sortState ref="A6:I9">
      <sortCondition descending="1" ref="H5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</vt:lpstr>
      <vt:lpstr>8 кл</vt:lpstr>
      <vt:lpstr>9 кл</vt:lpstr>
      <vt:lpstr>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2014-11-18T10:27:41Z</cp:lastPrinted>
  <dcterms:created xsi:type="dcterms:W3CDTF">2014-10-08T03:08:58Z</dcterms:created>
  <dcterms:modified xsi:type="dcterms:W3CDTF">2016-11-29T07:27:02Z</dcterms:modified>
</cp:coreProperties>
</file>