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7-8 кл" sheetId="6" r:id="rId1"/>
    <sheet name="9 кл" sheetId="7" r:id="rId2"/>
    <sheet name="10 кл" sheetId="8" r:id="rId3"/>
    <sheet name="11 кл" sheetId="9" r:id="rId4"/>
  </sheets>
  <definedNames>
    <definedName name="_xlnm._FilterDatabase" localSheetId="2" hidden="1">'10 кл'!$A$4:$J$4</definedName>
    <definedName name="_xlnm._FilterDatabase" localSheetId="3" hidden="1">'11 кл'!$A$4:$J$4</definedName>
    <definedName name="_xlnm._FilterDatabase" localSheetId="0" hidden="1">'7-8 кл'!$A$4:$J$4</definedName>
    <definedName name="_xlnm._FilterDatabase" localSheetId="1" hidden="1">'9 кл'!$A$4:$J$4</definedName>
  </definedNames>
  <calcPr calcId="145621"/>
</workbook>
</file>

<file path=xl/calcChain.xml><?xml version="1.0" encoding="utf-8"?>
<calcChain xmlns="http://schemas.openxmlformats.org/spreadsheetml/2006/main">
  <c r="I57" i="7" l="1"/>
  <c r="I26" i="9" l="1"/>
  <c r="I29" i="9"/>
  <c r="I37" i="9"/>
  <c r="I18" i="9"/>
  <c r="I27" i="9"/>
  <c r="I24" i="9"/>
  <c r="I35" i="9"/>
  <c r="I32" i="9"/>
  <c r="I30" i="9"/>
  <c r="I14" i="9"/>
  <c r="I34" i="9"/>
  <c r="I15" i="9"/>
  <c r="I19" i="9"/>
  <c r="I8" i="9"/>
  <c r="I17" i="9"/>
  <c r="I31" i="9"/>
  <c r="I28" i="9"/>
  <c r="I25" i="9"/>
  <c r="I9" i="9"/>
  <c r="I21" i="9"/>
  <c r="I20" i="9"/>
  <c r="I12" i="9"/>
  <c r="I5" i="9"/>
  <c r="I6" i="9"/>
  <c r="I36" i="9"/>
  <c r="I11" i="9"/>
  <c r="I33" i="9"/>
  <c r="I10" i="9"/>
  <c r="I22" i="9"/>
  <c r="I13" i="9"/>
  <c r="I16" i="9"/>
  <c r="I23" i="9"/>
  <c r="I7" i="9"/>
  <c r="I27" i="8"/>
  <c r="I6" i="8"/>
  <c r="I19" i="8"/>
  <c r="I17" i="8"/>
  <c r="I26" i="8"/>
  <c r="I15" i="8"/>
  <c r="I25" i="8"/>
  <c r="I8" i="8"/>
  <c r="I14" i="8"/>
  <c r="I29" i="8"/>
  <c r="I13" i="8"/>
  <c r="I23" i="8"/>
  <c r="I16" i="8"/>
  <c r="I5" i="8"/>
  <c r="I10" i="8"/>
  <c r="I18" i="8"/>
  <c r="I12" i="8"/>
  <c r="I11" i="8"/>
  <c r="I28" i="8"/>
  <c r="I30" i="8"/>
  <c r="I24" i="8"/>
  <c r="I20" i="8"/>
  <c r="I22" i="8"/>
  <c r="I7" i="8"/>
  <c r="I21" i="8"/>
  <c r="I9" i="8"/>
  <c r="I26" i="7"/>
  <c r="I21" i="7"/>
  <c r="I41" i="7"/>
  <c r="I12" i="7"/>
  <c r="I47" i="7"/>
  <c r="I11" i="7"/>
  <c r="I13" i="7"/>
  <c r="I50" i="7"/>
  <c r="I60" i="7"/>
  <c r="I23" i="7"/>
  <c r="I65" i="7"/>
  <c r="I51" i="7"/>
  <c r="I61" i="7"/>
  <c r="I27" i="7"/>
  <c r="I6" i="7"/>
  <c r="I55" i="7"/>
  <c r="I16" i="7"/>
  <c r="I38" i="7"/>
  <c r="I24" i="7"/>
  <c r="I32" i="7"/>
  <c r="I18" i="7"/>
  <c r="I15" i="7"/>
  <c r="I56" i="7"/>
  <c r="I7" i="7"/>
  <c r="I53" i="7"/>
  <c r="I22" i="7"/>
  <c r="I17" i="7"/>
  <c r="I25" i="7"/>
  <c r="I35" i="7"/>
  <c r="I42" i="7"/>
  <c r="I19" i="7"/>
  <c r="I48" i="7"/>
  <c r="I44" i="7"/>
  <c r="I52" i="7"/>
  <c r="I31" i="7"/>
  <c r="I9" i="7"/>
  <c r="I36" i="7"/>
  <c r="I20" i="7"/>
  <c r="I33" i="7"/>
  <c r="I14" i="7"/>
  <c r="I10" i="7"/>
  <c r="I28" i="7"/>
  <c r="I5" i="7"/>
  <c r="I30" i="7"/>
  <c r="I39" i="7"/>
  <c r="I54" i="7"/>
  <c r="I58" i="7"/>
  <c r="I49" i="7"/>
  <c r="I34" i="7"/>
  <c r="I59" i="7"/>
  <c r="I62" i="7"/>
  <c r="I40" i="7"/>
  <c r="I64" i="7"/>
  <c r="I46" i="7"/>
  <c r="I37" i="7"/>
  <c r="I43" i="7"/>
  <c r="I63" i="7"/>
  <c r="I45" i="7"/>
  <c r="I8" i="7"/>
  <c r="I29" i="7"/>
  <c r="I63" i="6"/>
  <c r="I34" i="6"/>
  <c r="I59" i="6"/>
  <c r="I109" i="6"/>
  <c r="I140" i="6"/>
  <c r="I100" i="6"/>
  <c r="I115" i="6"/>
  <c r="I68" i="6"/>
  <c r="I46" i="6"/>
  <c r="I28" i="6"/>
  <c r="I70" i="6"/>
  <c r="I104" i="6"/>
  <c r="I134" i="6"/>
  <c r="I73" i="6"/>
  <c r="I16" i="6"/>
  <c r="I43" i="6"/>
  <c r="I65" i="6"/>
  <c r="I117" i="6"/>
  <c r="I56" i="6"/>
  <c r="I49" i="6"/>
  <c r="I82" i="6"/>
  <c r="I137" i="6"/>
  <c r="I29" i="6"/>
  <c r="I5" i="6"/>
  <c r="I132" i="6"/>
  <c r="I37" i="6"/>
  <c r="I32" i="6"/>
  <c r="I38" i="6"/>
  <c r="I92" i="6"/>
  <c r="I54" i="6"/>
  <c r="I93" i="6"/>
  <c r="I116" i="6"/>
  <c r="I52" i="6"/>
  <c r="I79" i="6"/>
  <c r="I142" i="6"/>
  <c r="I129" i="6"/>
  <c r="I55" i="6"/>
  <c r="I141" i="6"/>
  <c r="I118" i="6"/>
  <c r="I123" i="6"/>
  <c r="I95" i="6"/>
  <c r="I80" i="6"/>
  <c r="I35" i="6"/>
  <c r="I124" i="6"/>
  <c r="I18" i="6"/>
  <c r="I83" i="6"/>
  <c r="I143" i="6"/>
  <c r="I61" i="6"/>
  <c r="I96" i="6"/>
  <c r="I66" i="6"/>
  <c r="I39" i="6"/>
  <c r="I154" i="6"/>
  <c r="I67" i="6"/>
  <c r="I24" i="6"/>
  <c r="I97" i="6"/>
  <c r="I139" i="6"/>
  <c r="I57" i="6"/>
  <c r="I8" i="6"/>
  <c r="I36" i="6"/>
  <c r="I44" i="6"/>
  <c r="I145" i="6"/>
  <c r="I85" i="6"/>
  <c r="I107" i="6"/>
  <c r="I62" i="6"/>
  <c r="I119" i="6"/>
  <c r="I138" i="6"/>
  <c r="I133" i="6"/>
  <c r="I136" i="6"/>
  <c r="I78" i="6"/>
  <c r="I88" i="6"/>
  <c r="I126" i="6"/>
  <c r="I114" i="6"/>
  <c r="I127" i="6"/>
  <c r="I89" i="6"/>
  <c r="I98" i="6"/>
  <c r="I22" i="6"/>
  <c r="I71" i="6"/>
  <c r="I149" i="6"/>
  <c r="I17" i="6"/>
  <c r="I113" i="6"/>
  <c r="I77" i="6"/>
  <c r="I147" i="6"/>
  <c r="I106" i="6"/>
  <c r="I58" i="6"/>
  <c r="I26" i="6"/>
  <c r="I41" i="6"/>
  <c r="I128" i="6"/>
  <c r="I53" i="6"/>
  <c r="I31" i="6"/>
  <c r="I81" i="6"/>
  <c r="I64" i="6"/>
  <c r="I27" i="6"/>
  <c r="I14" i="6"/>
  <c r="I148" i="6"/>
  <c r="I7" i="6"/>
  <c r="I11" i="6"/>
  <c r="I45" i="6"/>
  <c r="I15" i="6"/>
  <c r="I105" i="6"/>
  <c r="I111" i="6"/>
  <c r="I9" i="6"/>
  <c r="I25" i="6"/>
  <c r="I33" i="6"/>
  <c r="I23" i="6"/>
  <c r="I12" i="6"/>
  <c r="I51" i="6"/>
  <c r="I120" i="6"/>
  <c r="I91" i="6"/>
  <c r="I130" i="6"/>
  <c r="I86" i="6"/>
  <c r="I42" i="6"/>
  <c r="I48" i="6"/>
  <c r="I20" i="6"/>
  <c r="I112" i="6"/>
  <c r="I101" i="6"/>
  <c r="I108" i="6"/>
  <c r="I30" i="6"/>
  <c r="I75" i="6"/>
  <c r="I19" i="6"/>
  <c r="I21" i="6"/>
  <c r="I152" i="6"/>
  <c r="I99" i="6"/>
  <c r="I76" i="6"/>
  <c r="I84" i="6"/>
  <c r="I150" i="6"/>
  <c r="I13" i="6"/>
  <c r="I40" i="6"/>
  <c r="I146" i="6"/>
  <c r="I131" i="6"/>
  <c r="I153" i="6"/>
  <c r="I47" i="6"/>
  <c r="I144" i="6"/>
  <c r="I72" i="6"/>
  <c r="I151" i="6"/>
  <c r="I121" i="6"/>
  <c r="I110" i="6"/>
  <c r="I122" i="6"/>
  <c r="I69" i="6"/>
  <c r="I102" i="6"/>
  <c r="I94" i="6"/>
  <c r="I74" i="6"/>
  <c r="I6" i="6"/>
  <c r="I103" i="6"/>
  <c r="I135" i="6"/>
  <c r="I125" i="6"/>
  <c r="I60" i="6"/>
  <c r="I10" i="6"/>
  <c r="I90" i="6"/>
  <c r="I50" i="6"/>
  <c r="I87" i="6"/>
</calcChain>
</file>

<file path=xl/sharedStrings.xml><?xml version="1.0" encoding="utf-8"?>
<sst xmlns="http://schemas.openxmlformats.org/spreadsheetml/2006/main" count="1677" uniqueCount="483">
  <si>
    <t>Класс</t>
  </si>
  <si>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</si>
  <si>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</si>
  <si>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</si>
  <si>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</si>
  <si>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</si>
  <si>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</si>
  <si>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Анна</t>
  </si>
  <si>
    <t>Андреевна</t>
  </si>
  <si>
    <t>Арина</t>
  </si>
  <si>
    <t>Надежда</t>
  </si>
  <si>
    <t>Владимировна</t>
  </si>
  <si>
    <t>Александровна</t>
  </si>
  <si>
    <t>Дмитрий</t>
  </si>
  <si>
    <t>Вячеславович</t>
  </si>
  <si>
    <t>Даниил</t>
  </si>
  <si>
    <t>Олегович</t>
  </si>
  <si>
    <t>Николаевич</t>
  </si>
  <si>
    <t>Александрович</t>
  </si>
  <si>
    <t>Дмитриевич</t>
  </si>
  <si>
    <t>Павловна</t>
  </si>
  <si>
    <t>Валерия</t>
  </si>
  <si>
    <t>Иван</t>
  </si>
  <si>
    <t>Анастасия</t>
  </si>
  <si>
    <t>Константиновна</t>
  </si>
  <si>
    <t>Юлия</t>
  </si>
  <si>
    <t>Сергеевна</t>
  </si>
  <si>
    <t>Дмитриевна</t>
  </si>
  <si>
    <t>Игоревич</t>
  </si>
  <si>
    <t>Щербинская</t>
  </si>
  <si>
    <t>Софья</t>
  </si>
  <si>
    <t>Михайловна</t>
  </si>
  <si>
    <t>Елизавета</t>
  </si>
  <si>
    <t>Екатерина</t>
  </si>
  <si>
    <t>Владимир</t>
  </si>
  <si>
    <t>Алексеевич</t>
  </si>
  <si>
    <t>Мария</t>
  </si>
  <si>
    <t>Юрьевна</t>
  </si>
  <si>
    <t>Дарья</t>
  </si>
  <si>
    <t>Игоревна</t>
  </si>
  <si>
    <t>Красильникова</t>
  </si>
  <si>
    <t>Лада</t>
  </si>
  <si>
    <t>Андреевич</t>
  </si>
  <si>
    <t>Пожогин</t>
  </si>
  <si>
    <t>Алина</t>
  </si>
  <si>
    <t>Михаил</t>
  </si>
  <si>
    <t>Вячеслав</t>
  </si>
  <si>
    <t>Федоровна</t>
  </si>
  <si>
    <t>Евгеньевна</t>
  </si>
  <si>
    <t>Виктория</t>
  </si>
  <si>
    <t>Валерьевна</t>
  </si>
  <si>
    <t>Петровна</t>
  </si>
  <si>
    <t>Николаевна</t>
  </si>
  <si>
    <t>Киреева</t>
  </si>
  <si>
    <t>Анатольевна</t>
  </si>
  <si>
    <t>Татьяна</t>
  </si>
  <si>
    <t>Светлана</t>
  </si>
  <si>
    <t>Елена</t>
  </si>
  <si>
    <t>Любовь</t>
  </si>
  <si>
    <t>Валентина</t>
  </si>
  <si>
    <t>Полина</t>
  </si>
  <si>
    <t>м</t>
  </si>
  <si>
    <t>ж</t>
  </si>
  <si>
    <t>Евгений</t>
  </si>
  <si>
    <t>МБОУ СОШ №1</t>
  </si>
  <si>
    <t>Антоненко</t>
  </si>
  <si>
    <t>Юрьевич</t>
  </si>
  <si>
    <t>Сергеевич</t>
  </si>
  <si>
    <t>Егор</t>
  </si>
  <si>
    <t>Марюшкина</t>
  </si>
  <si>
    <t>Романовна</t>
  </si>
  <si>
    <t>Балаева</t>
  </si>
  <si>
    <t>Павлович</t>
  </si>
  <si>
    <t>София</t>
  </si>
  <si>
    <t>Соловова</t>
  </si>
  <si>
    <t>Алексеевна</t>
  </si>
  <si>
    <t>Перцева</t>
  </si>
  <si>
    <t>Вячеславовна</t>
  </si>
  <si>
    <t>Витальевна</t>
  </si>
  <si>
    <t>Лилия</t>
  </si>
  <si>
    <t>Вероника</t>
  </si>
  <si>
    <t>Максимович</t>
  </si>
  <si>
    <t>Шмидт</t>
  </si>
  <si>
    <t>Васильев</t>
  </si>
  <si>
    <t>Руслан</t>
  </si>
  <si>
    <t>Шокирджонович</t>
  </si>
  <si>
    <t>Евгения</t>
  </si>
  <si>
    <t>Витальевич</t>
  </si>
  <si>
    <t>Максим</t>
  </si>
  <si>
    <t>Иванчей</t>
  </si>
  <si>
    <t>Белоусова</t>
  </si>
  <si>
    <t>Теличко</t>
  </si>
  <si>
    <t>Кристина</t>
  </si>
  <si>
    <t>Ксения</t>
  </si>
  <si>
    <t>Прокопьева</t>
  </si>
  <si>
    <t>Степаненко</t>
  </si>
  <si>
    <t>Яна</t>
  </si>
  <si>
    <t>Грамотина</t>
  </si>
  <si>
    <t>Алёна</t>
  </si>
  <si>
    <t>Ким</t>
  </si>
  <si>
    <t>Кутарев</t>
  </si>
  <si>
    <t>Ирина</t>
  </si>
  <si>
    <t>Викторовна</t>
  </si>
  <si>
    <t>Владимирович</t>
  </si>
  <si>
    <t>Александра</t>
  </si>
  <si>
    <t>Евгеньевич</t>
  </si>
  <si>
    <t>Алена</t>
  </si>
  <si>
    <t>Денисовна</t>
  </si>
  <si>
    <t>Олеся</t>
  </si>
  <si>
    <t>Панферова</t>
  </si>
  <si>
    <t>Марина</t>
  </si>
  <si>
    <t>Нина</t>
  </si>
  <si>
    <t>Ивановна</t>
  </si>
  <si>
    <t>Лысак</t>
  </si>
  <si>
    <t>Алиса</t>
  </si>
  <si>
    <t>Вдовина</t>
  </si>
  <si>
    <t>Нефедова</t>
  </si>
  <si>
    <t>Басалаева</t>
  </si>
  <si>
    <t>Анчугова</t>
  </si>
  <si>
    <t>Щербенёва</t>
  </si>
  <si>
    <t>Максимовна</t>
  </si>
  <si>
    <t>Михайлова</t>
  </si>
  <si>
    <t>Артем</t>
  </si>
  <si>
    <t>Кашина</t>
  </si>
  <si>
    <t>Маргарита</t>
  </si>
  <si>
    <t>Владислав</t>
  </si>
  <si>
    <t>Крещенко</t>
  </si>
  <si>
    <t>Иванович</t>
  </si>
  <si>
    <t>Тарасова</t>
  </si>
  <si>
    <t>Петрович</t>
  </si>
  <si>
    <t>Илья</t>
  </si>
  <si>
    <t>Алексеева</t>
  </si>
  <si>
    <t>Продай-Вода</t>
  </si>
  <si>
    <t>Селенкова</t>
  </si>
  <si>
    <t>Бушмина</t>
  </si>
  <si>
    <t>Кирикова</t>
  </si>
  <si>
    <t>Карпенко</t>
  </si>
  <si>
    <t>Антоновна</t>
  </si>
  <si>
    <t>Марышева</t>
  </si>
  <si>
    <t>Плотников</t>
  </si>
  <si>
    <t>Лемешко</t>
  </si>
  <si>
    <t>Ульяна</t>
  </si>
  <si>
    <t>Толшина</t>
  </si>
  <si>
    <t>Климонтова</t>
  </si>
  <si>
    <t>Данила</t>
  </si>
  <si>
    <t>Вадимовна</t>
  </si>
  <si>
    <t>Дзыбал</t>
  </si>
  <si>
    <t>Богучарская</t>
  </si>
  <si>
    <t>Репина</t>
  </si>
  <si>
    <t>Курочкина</t>
  </si>
  <si>
    <t>Воронин</t>
  </si>
  <si>
    <t>Маслянко</t>
  </si>
  <si>
    <t>Гамагина</t>
  </si>
  <si>
    <t>Дёмкина</t>
  </si>
  <si>
    <t>Олеговна</t>
  </si>
  <si>
    <t>Юрьева</t>
  </si>
  <si>
    <t>Квасова</t>
  </si>
  <si>
    <t>Литвиненко</t>
  </si>
  <si>
    <t>Кутюкова</t>
  </si>
  <si>
    <t>Игорь</t>
  </si>
  <si>
    <t>Мосолова</t>
  </si>
  <si>
    <t>Ячменева</t>
  </si>
  <si>
    <t>Андрей</t>
  </si>
  <si>
    <t>Антон</t>
  </si>
  <si>
    <t>Викторович</t>
  </si>
  <si>
    <t>Васильевич</t>
  </si>
  <si>
    <t>Олег</t>
  </si>
  <si>
    <t>НОУ ПГ</t>
  </si>
  <si>
    <t>Мотузова</t>
  </si>
  <si>
    <t>Астафьева</t>
  </si>
  <si>
    <t>Шмакова</t>
  </si>
  <si>
    <t>Великосельский</t>
  </si>
  <si>
    <t>Щигреев</t>
  </si>
  <si>
    <t>Дудко</t>
  </si>
  <si>
    <t>Немова</t>
  </si>
  <si>
    <t>Корнеевна</t>
  </si>
  <si>
    <t>Громова</t>
  </si>
  <si>
    <t xml:space="preserve">Светлана </t>
  </si>
  <si>
    <t>Родченко</t>
  </si>
  <si>
    <t>Касаткин</t>
  </si>
  <si>
    <t>Перепелкина</t>
  </si>
  <si>
    <t>Колодочка</t>
  </si>
  <si>
    <t>Григорьевна</t>
  </si>
  <si>
    <t>Ореховский</t>
  </si>
  <si>
    <t>Ильинична</t>
  </si>
  <si>
    <t>Михайлина</t>
  </si>
  <si>
    <t>Скудина</t>
  </si>
  <si>
    <t>Кропотова</t>
  </si>
  <si>
    <t>Самойленко</t>
  </si>
  <si>
    <t>Огородников</t>
  </si>
  <si>
    <t>Искра</t>
  </si>
  <si>
    <t>Николь</t>
  </si>
  <si>
    <t>МАОУ СОШ № 4</t>
  </si>
  <si>
    <t>Коврижин</t>
  </si>
  <si>
    <t>Всеволод</t>
  </si>
  <si>
    <t>Кудинова</t>
  </si>
  <si>
    <t xml:space="preserve">Гнедич </t>
  </si>
  <si>
    <t>Степан</t>
  </si>
  <si>
    <t>МАОУ"Лицей №6"</t>
  </si>
  <si>
    <t>Дынько</t>
  </si>
  <si>
    <t>Зайко</t>
  </si>
  <si>
    <t>Георгий</t>
  </si>
  <si>
    <t>Кучинский</t>
  </si>
  <si>
    <t>Эдуард</t>
  </si>
  <si>
    <t xml:space="preserve">Липатова </t>
  </si>
  <si>
    <t>Мельник</t>
  </si>
  <si>
    <t>Пешкова</t>
  </si>
  <si>
    <t>Тараканов</t>
  </si>
  <si>
    <t xml:space="preserve">Данила </t>
  </si>
  <si>
    <t>Вадимович</t>
  </si>
  <si>
    <t>Трегуб</t>
  </si>
  <si>
    <t>Усольцев</t>
  </si>
  <si>
    <t>Чуриканова</t>
  </si>
  <si>
    <t>Канищева</t>
  </si>
  <si>
    <t>Морозов</t>
  </si>
  <si>
    <t>Ангелина</t>
  </si>
  <si>
    <t xml:space="preserve">Ерёменко </t>
  </si>
  <si>
    <t xml:space="preserve">Кубышева </t>
  </si>
  <si>
    <t>Нежинская</t>
  </si>
  <si>
    <t>Попова</t>
  </si>
  <si>
    <t>Сафонова</t>
  </si>
  <si>
    <t>Полякова</t>
  </si>
  <si>
    <t>Зеброва</t>
  </si>
  <si>
    <t>Сизоненко</t>
  </si>
  <si>
    <t xml:space="preserve">Черкасов </t>
  </si>
  <si>
    <t>Денис</t>
  </si>
  <si>
    <t>Горохова</t>
  </si>
  <si>
    <t>Минченко</t>
  </si>
  <si>
    <t>Белова</t>
  </si>
  <si>
    <t>Василиса</t>
  </si>
  <si>
    <t>Гацко</t>
  </si>
  <si>
    <t>Гриценко</t>
  </si>
  <si>
    <t>Губина</t>
  </si>
  <si>
    <t>Королева</t>
  </si>
  <si>
    <t>Ломакина</t>
  </si>
  <si>
    <t xml:space="preserve">Андреевна </t>
  </si>
  <si>
    <t>Паренкова</t>
  </si>
  <si>
    <t>Подгорнов</t>
  </si>
  <si>
    <t>Попкова</t>
  </si>
  <si>
    <t>Дана</t>
  </si>
  <si>
    <t>Шевлякова</t>
  </si>
  <si>
    <t>Шевырина</t>
  </si>
  <si>
    <t>Агафонов</t>
  </si>
  <si>
    <t>Тимофей</t>
  </si>
  <si>
    <t>Ильич</t>
  </si>
  <si>
    <t>Агафонова</t>
  </si>
  <si>
    <t>Гусельникова</t>
  </si>
  <si>
    <t>Крутых</t>
  </si>
  <si>
    <t>Лобанов</t>
  </si>
  <si>
    <t>Павлов</t>
  </si>
  <si>
    <t>Семченко</t>
  </si>
  <si>
    <t>Хомякова</t>
  </si>
  <si>
    <t>Швецова</t>
  </si>
  <si>
    <t>Бочарникова</t>
  </si>
  <si>
    <t>Илющенко</t>
  </si>
  <si>
    <t>Кошкина</t>
  </si>
  <si>
    <t>Плехов</t>
  </si>
  <si>
    <t>Воднева</t>
  </si>
  <si>
    <t>Пономаренко</t>
  </si>
  <si>
    <t xml:space="preserve">Лихацкая </t>
  </si>
  <si>
    <t>Лицей №7</t>
  </si>
  <si>
    <t>МБОУ СОШ №8</t>
  </si>
  <si>
    <t>Карапетова</t>
  </si>
  <si>
    <t>Гурина</t>
  </si>
  <si>
    <t>Шарбаева</t>
  </si>
  <si>
    <t>Хавина</t>
  </si>
  <si>
    <t>Путро</t>
  </si>
  <si>
    <t>Тарасенко</t>
  </si>
  <si>
    <t>Миховская</t>
  </si>
  <si>
    <t>Тепляшина</t>
  </si>
  <si>
    <t>Мошкова</t>
  </si>
  <si>
    <t>Чернякина</t>
  </si>
  <si>
    <t>МБОУ СОШ №9</t>
  </si>
  <si>
    <t>Никифорова</t>
  </si>
  <si>
    <t>Ходонович</t>
  </si>
  <si>
    <t>Евтушенко</t>
  </si>
  <si>
    <t>Сальникова</t>
  </si>
  <si>
    <t>Софронова</t>
  </si>
  <si>
    <t xml:space="preserve">Анна </t>
  </si>
  <si>
    <t xml:space="preserve">Ольга </t>
  </si>
  <si>
    <t xml:space="preserve">Анастасия </t>
  </si>
  <si>
    <t xml:space="preserve">Талочко </t>
  </si>
  <si>
    <t xml:space="preserve">Новикова </t>
  </si>
  <si>
    <t xml:space="preserve">Куманяева </t>
  </si>
  <si>
    <t xml:space="preserve">Горчева  </t>
  </si>
  <si>
    <t xml:space="preserve">Кочнев  </t>
  </si>
  <si>
    <t>Семен</t>
  </si>
  <si>
    <t xml:space="preserve">Гекк </t>
  </si>
  <si>
    <t xml:space="preserve">Вараксина </t>
  </si>
  <si>
    <t>Коломейцева</t>
  </si>
  <si>
    <t xml:space="preserve">Александра </t>
  </si>
  <si>
    <t xml:space="preserve">Паневин  </t>
  </si>
  <si>
    <t>Федорович</t>
  </si>
  <si>
    <t xml:space="preserve">Ащеулов </t>
  </si>
  <si>
    <t xml:space="preserve">Борис </t>
  </si>
  <si>
    <t xml:space="preserve">Яценко  </t>
  </si>
  <si>
    <t xml:space="preserve">Карабанова </t>
  </si>
  <si>
    <t xml:space="preserve">Дарья </t>
  </si>
  <si>
    <t xml:space="preserve">Скрупская </t>
  </si>
  <si>
    <t xml:space="preserve">Валентина </t>
  </si>
  <si>
    <t xml:space="preserve">Шпилева  </t>
  </si>
  <si>
    <t xml:space="preserve">Суханова </t>
  </si>
  <si>
    <t xml:space="preserve">Арина </t>
  </si>
  <si>
    <t xml:space="preserve">Булгакова </t>
  </si>
  <si>
    <t xml:space="preserve">Гвай  </t>
  </si>
  <si>
    <t xml:space="preserve">Рогалев </t>
  </si>
  <si>
    <t xml:space="preserve">Максим </t>
  </si>
  <si>
    <t xml:space="preserve">Гимадудинова </t>
  </si>
  <si>
    <t xml:space="preserve">Ксения </t>
  </si>
  <si>
    <t xml:space="preserve">Маркова </t>
  </si>
  <si>
    <t xml:space="preserve">Кутовенко  </t>
  </si>
  <si>
    <t xml:space="preserve">Жуланова </t>
  </si>
  <si>
    <t xml:space="preserve">Полина </t>
  </si>
  <si>
    <t xml:space="preserve">Мешков </t>
  </si>
  <si>
    <t xml:space="preserve">Владислав </t>
  </si>
  <si>
    <t xml:space="preserve">Федотова  </t>
  </si>
  <si>
    <t xml:space="preserve">Бейсембаева  </t>
  </si>
  <si>
    <t>Жанна</t>
  </si>
  <si>
    <t>Сериковна</t>
  </si>
  <si>
    <t xml:space="preserve">Шлак </t>
  </si>
  <si>
    <t>Валерьевич</t>
  </si>
  <si>
    <t xml:space="preserve">Кондрычина </t>
  </si>
  <si>
    <t xml:space="preserve">Петроченко </t>
  </si>
  <si>
    <t xml:space="preserve">Колушенкова </t>
  </si>
  <si>
    <t xml:space="preserve">Софья </t>
  </si>
  <si>
    <t xml:space="preserve">Шимко  </t>
  </si>
  <si>
    <t xml:space="preserve">Хомченко </t>
  </si>
  <si>
    <t xml:space="preserve">Виктория </t>
  </si>
  <si>
    <t xml:space="preserve">Савиных </t>
  </si>
  <si>
    <t xml:space="preserve">Елизавета </t>
  </si>
  <si>
    <t xml:space="preserve">Мацко </t>
  </si>
  <si>
    <t xml:space="preserve">Рослякова  </t>
  </si>
  <si>
    <t xml:space="preserve">Сюльгина </t>
  </si>
  <si>
    <t xml:space="preserve">Вероника </t>
  </si>
  <si>
    <t xml:space="preserve">Семенова  </t>
  </si>
  <si>
    <t xml:space="preserve">Максимов  </t>
  </si>
  <si>
    <t xml:space="preserve">Горький </t>
  </si>
  <si>
    <t xml:space="preserve">Кирилл </t>
  </si>
  <si>
    <t xml:space="preserve">Блащицина </t>
  </si>
  <si>
    <t xml:space="preserve">Надежда </t>
  </si>
  <si>
    <t xml:space="preserve">Гусев  </t>
  </si>
  <si>
    <t xml:space="preserve">Остапчук </t>
  </si>
  <si>
    <t xml:space="preserve">Никита </t>
  </si>
  <si>
    <t xml:space="preserve">МБОУ СОШ №2 </t>
  </si>
  <si>
    <t>МБОУ СОШ №2</t>
  </si>
  <si>
    <t>МАОУ "Э Л"</t>
  </si>
  <si>
    <t>Протокол участников ВсОШ 2016-2017 уч. года</t>
  </si>
  <si>
    <t>русский язык</t>
  </si>
  <si>
    <t>балл</t>
  </si>
  <si>
    <t>рейтинг</t>
  </si>
  <si>
    <t>приложение</t>
  </si>
  <si>
    <t>Чалых</t>
  </si>
  <si>
    <t>МБОУ СОШ №11</t>
  </si>
  <si>
    <t>Чертенкова</t>
  </si>
  <si>
    <t>Вышневская</t>
  </si>
  <si>
    <t>Александр</t>
  </si>
  <si>
    <t>Барчан</t>
  </si>
  <si>
    <t>Вера</t>
  </si>
  <si>
    <t>Бердюгина</t>
  </si>
  <si>
    <t>МБОУ СОШ № 5</t>
  </si>
  <si>
    <t>МБОУ СОШ № 3 "Пеликан"</t>
  </si>
  <si>
    <t>Яковлева</t>
  </si>
  <si>
    <t>Вертипрахова</t>
  </si>
  <si>
    <t>Белокурова</t>
  </si>
  <si>
    <t>Рафаильевич</t>
  </si>
  <si>
    <t>Катлеев</t>
  </si>
  <si>
    <t>ГБОУ НСО ККК</t>
  </si>
  <si>
    <t>Павел</t>
  </si>
  <si>
    <t xml:space="preserve">Липин </t>
  </si>
  <si>
    <t xml:space="preserve">Румянцев </t>
  </si>
  <si>
    <t>Тюнин</t>
  </si>
  <si>
    <t>Кириченко</t>
  </si>
  <si>
    <t>Пуговкин</t>
  </si>
  <si>
    <t>Котова</t>
  </si>
  <si>
    <t>МБОУ СОШ № 12</t>
  </si>
  <si>
    <t>Терешин</t>
  </si>
  <si>
    <t>Артём</t>
  </si>
  <si>
    <t>Чучелова</t>
  </si>
  <si>
    <t>Милена</t>
  </si>
  <si>
    <t>МБОУ СОШ №13</t>
  </si>
  <si>
    <t>Головина</t>
  </si>
  <si>
    <t>Мякина</t>
  </si>
  <si>
    <t>Майстренко</t>
  </si>
  <si>
    <t xml:space="preserve">Кубышев </t>
  </si>
  <si>
    <t>Трегубов</t>
  </si>
  <si>
    <t>Матвей</t>
  </si>
  <si>
    <t>Коскин</t>
  </si>
  <si>
    <t xml:space="preserve">Игорь </t>
  </si>
  <si>
    <t>Цуриков</t>
  </si>
  <si>
    <t>Васильцова</t>
  </si>
  <si>
    <t>Драко</t>
  </si>
  <si>
    <t>Лысенко</t>
  </si>
  <si>
    <t>Сергей</t>
  </si>
  <si>
    <t>Вишникин</t>
  </si>
  <si>
    <t>Снежана</t>
  </si>
  <si>
    <t>Дмитриева</t>
  </si>
  <si>
    <t>Алексей</t>
  </si>
  <si>
    <t>Радюк</t>
  </si>
  <si>
    <t>Корнещук</t>
  </si>
  <si>
    <t>Таранова</t>
  </si>
  <si>
    <t>Сатыго</t>
  </si>
  <si>
    <t>Затонских</t>
  </si>
  <si>
    <t xml:space="preserve">Марина </t>
  </si>
  <si>
    <t>Линник</t>
  </si>
  <si>
    <t>Коломиец</t>
  </si>
  <si>
    <t xml:space="preserve">МБОУ СОШ №10 </t>
  </si>
  <si>
    <t>Аполлинария</t>
  </si>
  <si>
    <t>Новокшонова</t>
  </si>
  <si>
    <t>Смирнова</t>
  </si>
  <si>
    <t>Виктор</t>
  </si>
  <si>
    <t>Нестеров</t>
  </si>
  <si>
    <t>Наталья</t>
  </si>
  <si>
    <t>Щербакова</t>
  </si>
  <si>
    <t>Рзянина</t>
  </si>
  <si>
    <t>Смирная</t>
  </si>
  <si>
    <t>Сизова</t>
  </si>
  <si>
    <t>Кириндас</t>
  </si>
  <si>
    <t>Мельникова</t>
  </si>
  <si>
    <t>Анзоровна</t>
  </si>
  <si>
    <t>Анета</t>
  </si>
  <si>
    <t>Цинделиани</t>
  </si>
  <si>
    <t>Денисова</t>
  </si>
  <si>
    <t>Калашник</t>
  </si>
  <si>
    <t>Закутайлова</t>
  </si>
  <si>
    <t>Аделина</t>
  </si>
  <si>
    <t>Романова</t>
  </si>
  <si>
    <t>Любимова</t>
  </si>
  <si>
    <t>Желудева</t>
  </si>
  <si>
    <t>Казанцева</t>
  </si>
  <si>
    <t>Владиславович</t>
  </si>
  <si>
    <t>Лаврентьев</t>
  </si>
  <si>
    <t>Тарасов</t>
  </si>
  <si>
    <t>Ветошкин</t>
  </si>
  <si>
    <t xml:space="preserve">Даниил </t>
  </si>
  <si>
    <t xml:space="preserve">Ашиток </t>
  </si>
  <si>
    <t>Титова</t>
  </si>
  <si>
    <t>Ринатовна</t>
  </si>
  <si>
    <t>Мугалимова</t>
  </si>
  <si>
    <t>Ковшевая</t>
  </si>
  <si>
    <t>Забелина</t>
  </si>
  <si>
    <t>Геливера</t>
  </si>
  <si>
    <t>Абрамова</t>
  </si>
  <si>
    <t>Бохан</t>
  </si>
  <si>
    <t>Шалунова</t>
  </si>
  <si>
    <t>Лаврухина</t>
  </si>
  <si>
    <t>Зайцева</t>
  </si>
  <si>
    <t xml:space="preserve">МБОУ СОШ № 3 </t>
  </si>
  <si>
    <t>Дубровина</t>
  </si>
  <si>
    <t>МБОУ СОШ № 3</t>
  </si>
  <si>
    <t>Болотникова</t>
  </si>
  <si>
    <t>максимальный балл</t>
  </si>
  <si>
    <t>Константинович</t>
  </si>
  <si>
    <t>Призёр</t>
  </si>
  <si>
    <t>Участники</t>
  </si>
  <si>
    <t>Коленкин</t>
  </si>
  <si>
    <t>Карташов</t>
  </si>
  <si>
    <t>Спиридонов</t>
  </si>
  <si>
    <t>Колмачевский</t>
  </si>
  <si>
    <t>Лобес</t>
  </si>
  <si>
    <t>Гультяева</t>
  </si>
  <si>
    <t>Грамчевская</t>
  </si>
  <si>
    <t>Владлена</t>
  </si>
  <si>
    <t>Ковалёва</t>
  </si>
  <si>
    <t>МБОУ СОШ №10</t>
  </si>
  <si>
    <t>Киприянова</t>
  </si>
  <si>
    <t xml:space="preserve">Гнипель </t>
  </si>
  <si>
    <t>Леонова</t>
  </si>
  <si>
    <t>Ольга</t>
  </si>
  <si>
    <t>МБОУ СОШ № 1</t>
  </si>
  <si>
    <t>Толчина</t>
  </si>
  <si>
    <t>Холодова</t>
  </si>
  <si>
    <t>НОУ "ПГ"</t>
  </si>
  <si>
    <t>Федорова</t>
  </si>
  <si>
    <t>Победитель</t>
  </si>
  <si>
    <t>Участник</t>
  </si>
  <si>
    <t>110 баллов</t>
  </si>
  <si>
    <t>Лицей №6</t>
  </si>
  <si>
    <t>Ерошенко</t>
  </si>
  <si>
    <t>11кл</t>
  </si>
  <si>
    <t>10 кл</t>
  </si>
  <si>
    <t>9 кл</t>
  </si>
  <si>
    <t>7-8 кл</t>
  </si>
  <si>
    <t>Здор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</si>
</sst>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4" fillId="0" borderId="1" xfId="0" applyFont="1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3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14" fontId="4" fillId="2" borderId="0" xfId="0" applyNumberFormat="1" applyFont="1" applyFill="1"/>
    <xf numFmtId="0" fontId="9" fillId="2" borderId="0" xfId="0" applyFont="1" applyFill="1"/>
    <xf numFmtId="1" fontId="3" fillId="2" borderId="0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0" borderId="1" xfId="1" applyNumberFormat="1" applyFont="1" applyFill="1" applyBorder="1" applyAlignment="1">
      <alignment horizont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/>
    </xf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3" fillId="3" borderId="1" xfId="1" applyNumberFormat="1" applyFont="1" applyFill="1" applyBorder="1" applyAlignment="1">
      <alignment horizontal="right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3" fillId="3" borderId="1" xfId="1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/>
    <xf numFmtId="0" fontId="3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/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workbookViewId="0"/>
  </sheetViews>
  <sheetFormatPr defaultRowHeight="15" x14ac:dyDescent="0.25"/>
  <cols>
    <col min="1" max="1" width="7.7109375" customWidth="1"/>
    <col min="2" max="2" width="21.42578125" customWidth="1"/>
    <col min="3" max="3" width="14.7109375" customWidth="1"/>
    <col min="4" max="4" width="14" customWidth="1"/>
    <col min="5" max="5" width="14.5703125" customWidth="1"/>
    <col min="10" max="10" width="13.5703125" customWidth="1"/>
  </cols>
  <sheetData>
    <row r="1" spans="1:10" ht="15.75" x14ac:dyDescent="0.25">
      <c r="A1" s="6"/>
      <c r="B1" s="6" t="s">
        <v>347</v>
      </c>
      <c r="C1" s="33">
        <v>42697</v>
      </c>
      <c r="D1" s="6"/>
      <c r="E1" s="34"/>
      <c r="F1" s="10"/>
      <c r="G1" s="10"/>
      <c r="H1" s="6" t="s">
        <v>481</v>
      </c>
      <c r="I1" s="6"/>
      <c r="J1" s="10"/>
    </row>
    <row r="2" spans="1:10" ht="15.75" x14ac:dyDescent="0.25">
      <c r="A2" s="76" t="s">
        <v>346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.75" x14ac:dyDescent="0.25">
      <c r="A3" s="43"/>
      <c r="B3" s="44" t="s">
        <v>450</v>
      </c>
      <c r="C3" s="44">
        <v>89</v>
      </c>
      <c r="D3" s="35"/>
      <c r="E3" s="35"/>
      <c r="F3" s="35"/>
      <c r="G3" s="35"/>
      <c r="H3" s="35"/>
      <c r="I3" s="35"/>
      <c r="J3" s="35"/>
    </row>
    <row r="4" spans="1:10" ht="15" customHeight="1" x14ac:dyDescent="0.25">
      <c r="A4" s="2" t="s">
        <v>1</v>
      </c>
      <c r="B4" s="11" t="s">
        <v>6</v>
      </c>
      <c r="C4" s="29" t="s">
        <v>3</v>
      </c>
      <c r="D4" s="29" t="s">
        <v>4</v>
      </c>
      <c r="E4" s="29" t="s">
        <v>5</v>
      </c>
      <c r="F4" s="28" t="s">
        <v>0</v>
      </c>
      <c r="G4" s="28" t="s">
        <v>2</v>
      </c>
      <c r="H4" s="9" t="s">
        <v>348</v>
      </c>
      <c r="I4" s="9" t="s">
        <v>349</v>
      </c>
      <c r="J4" s="28" t="s">
        <v>350</v>
      </c>
    </row>
    <row r="5" spans="1:10" ht="15" customHeight="1" x14ac:dyDescent="0.25">
      <c r="A5" s="5">
        <v>1</v>
      </c>
      <c r="B5" s="5" t="s">
        <v>198</v>
      </c>
      <c r="C5" s="5" t="s">
        <v>200</v>
      </c>
      <c r="D5" s="5" t="s">
        <v>201</v>
      </c>
      <c r="E5" s="5" t="s">
        <v>19</v>
      </c>
      <c r="F5" s="8">
        <v>7</v>
      </c>
      <c r="G5" s="8" t="s">
        <v>61</v>
      </c>
      <c r="H5" s="46">
        <v>48</v>
      </c>
      <c r="I5" s="45">
        <f t="shared" ref="I5:I36" si="0">H5/89*100</f>
        <v>53.932584269662918</v>
      </c>
      <c r="J5" s="8" t="s">
        <v>452</v>
      </c>
    </row>
    <row r="6" spans="1:10" ht="15" customHeight="1" x14ac:dyDescent="0.25">
      <c r="A6" s="5">
        <v>2</v>
      </c>
      <c r="B6" s="5" t="s">
        <v>352</v>
      </c>
      <c r="C6" s="5" t="s">
        <v>403</v>
      </c>
      <c r="D6" s="5" t="s">
        <v>402</v>
      </c>
      <c r="E6" s="5" t="s">
        <v>26</v>
      </c>
      <c r="F6" s="8">
        <v>8</v>
      </c>
      <c r="G6" s="8" t="s">
        <v>62</v>
      </c>
      <c r="H6" s="46">
        <v>46.5</v>
      </c>
      <c r="I6" s="45">
        <f t="shared" si="0"/>
        <v>52.247191011235962</v>
      </c>
      <c r="J6" s="8" t="s">
        <v>452</v>
      </c>
    </row>
    <row r="7" spans="1:10" ht="15" customHeight="1" x14ac:dyDescent="0.25">
      <c r="A7" s="5">
        <v>3</v>
      </c>
      <c r="B7" s="5" t="s">
        <v>260</v>
      </c>
      <c r="C7" s="5" t="s">
        <v>226</v>
      </c>
      <c r="D7" s="5" t="s">
        <v>21</v>
      </c>
      <c r="E7" s="5" t="s">
        <v>52</v>
      </c>
      <c r="F7" s="8">
        <v>8</v>
      </c>
      <c r="G7" s="8" t="s">
        <v>62</v>
      </c>
      <c r="H7" s="46">
        <v>42</v>
      </c>
      <c r="I7" s="45">
        <f t="shared" si="0"/>
        <v>47.191011235955052</v>
      </c>
      <c r="J7" s="8" t="s">
        <v>453</v>
      </c>
    </row>
    <row r="8" spans="1:10" ht="15" customHeight="1" x14ac:dyDescent="0.25">
      <c r="A8" s="5">
        <v>4</v>
      </c>
      <c r="B8" s="5" t="s">
        <v>198</v>
      </c>
      <c r="C8" s="5" t="s">
        <v>211</v>
      </c>
      <c r="D8" s="5" t="s">
        <v>163</v>
      </c>
      <c r="E8" s="5" t="s">
        <v>42</v>
      </c>
      <c r="F8" s="8">
        <v>7</v>
      </c>
      <c r="G8" s="8" t="s">
        <v>61</v>
      </c>
      <c r="H8" s="46">
        <v>41</v>
      </c>
      <c r="I8" s="45">
        <f t="shared" si="0"/>
        <v>46.067415730337082</v>
      </c>
      <c r="J8" s="8" t="s">
        <v>453</v>
      </c>
    </row>
    <row r="9" spans="1:10" ht="15" customHeight="1" x14ac:dyDescent="0.25">
      <c r="A9" s="5">
        <v>5</v>
      </c>
      <c r="B9" s="5" t="s">
        <v>198</v>
      </c>
      <c r="C9" s="5" t="s">
        <v>121</v>
      </c>
      <c r="D9" s="5" t="s">
        <v>215</v>
      </c>
      <c r="E9" s="5" t="s">
        <v>48</v>
      </c>
      <c r="F9" s="8">
        <v>8</v>
      </c>
      <c r="G9" s="8" t="s">
        <v>62</v>
      </c>
      <c r="H9" s="46">
        <v>40.5</v>
      </c>
      <c r="I9" s="45">
        <f t="shared" si="0"/>
        <v>45.50561797752809</v>
      </c>
      <c r="J9" s="8" t="s">
        <v>453</v>
      </c>
    </row>
    <row r="10" spans="1:10" ht="15" customHeight="1" x14ac:dyDescent="0.25">
      <c r="A10" s="5">
        <v>6</v>
      </c>
      <c r="B10" s="5" t="s">
        <v>352</v>
      </c>
      <c r="C10" s="5" t="s">
        <v>397</v>
      </c>
      <c r="D10" s="5" t="s">
        <v>396</v>
      </c>
      <c r="E10" s="5" t="s">
        <v>67</v>
      </c>
      <c r="F10" s="8">
        <v>8</v>
      </c>
      <c r="G10" s="8" t="s">
        <v>61</v>
      </c>
      <c r="H10" s="46">
        <v>40.5</v>
      </c>
      <c r="I10" s="45">
        <f t="shared" si="0"/>
        <v>45.50561797752809</v>
      </c>
      <c r="J10" s="8" t="s">
        <v>453</v>
      </c>
    </row>
    <row r="11" spans="1:10" ht="15" customHeight="1" x14ac:dyDescent="0.25">
      <c r="A11" s="5">
        <v>7</v>
      </c>
      <c r="B11" s="5" t="s">
        <v>261</v>
      </c>
      <c r="C11" s="5" t="s">
        <v>263</v>
      </c>
      <c r="D11" s="5" t="s">
        <v>23</v>
      </c>
      <c r="E11" s="5" t="s">
        <v>12</v>
      </c>
      <c r="F11" s="8">
        <v>8</v>
      </c>
      <c r="G11" s="8" t="s">
        <v>62</v>
      </c>
      <c r="H11" s="46">
        <v>40</v>
      </c>
      <c r="I11" s="45">
        <f t="shared" si="0"/>
        <v>44.943820224719097</v>
      </c>
      <c r="J11" s="8" t="s">
        <v>453</v>
      </c>
    </row>
    <row r="12" spans="1:10" ht="15" customHeight="1" x14ac:dyDescent="0.25">
      <c r="A12" s="5">
        <v>8</v>
      </c>
      <c r="B12" s="5" t="s">
        <v>198</v>
      </c>
      <c r="C12" s="5" t="s">
        <v>213</v>
      </c>
      <c r="D12" s="5" t="s">
        <v>21</v>
      </c>
      <c r="E12" s="5" t="s">
        <v>12</v>
      </c>
      <c r="F12" s="8">
        <v>7</v>
      </c>
      <c r="G12" s="8" t="s">
        <v>62</v>
      </c>
      <c r="H12" s="46">
        <v>40</v>
      </c>
      <c r="I12" s="45">
        <f t="shared" si="0"/>
        <v>44.943820224719097</v>
      </c>
      <c r="J12" s="8" t="s">
        <v>453</v>
      </c>
    </row>
    <row r="13" spans="1:10" ht="15" customHeight="1" x14ac:dyDescent="0.25">
      <c r="A13" s="5">
        <v>9</v>
      </c>
      <c r="B13" s="5" t="s">
        <v>260</v>
      </c>
      <c r="C13" s="5" t="s">
        <v>252</v>
      </c>
      <c r="D13" s="5" t="s">
        <v>59</v>
      </c>
      <c r="E13" s="5" t="s">
        <v>77</v>
      </c>
      <c r="F13" s="8">
        <v>8</v>
      </c>
      <c r="G13" s="8" t="s">
        <v>62</v>
      </c>
      <c r="H13" s="46">
        <v>40</v>
      </c>
      <c r="I13" s="45">
        <f t="shared" si="0"/>
        <v>44.943820224719097</v>
      </c>
      <c r="J13" s="8" t="s">
        <v>453</v>
      </c>
    </row>
    <row r="14" spans="1:10" ht="15" customHeight="1" x14ac:dyDescent="0.25">
      <c r="A14" s="5">
        <v>11</v>
      </c>
      <c r="B14" s="5" t="s">
        <v>345</v>
      </c>
      <c r="C14" s="5" t="s">
        <v>307</v>
      </c>
      <c r="D14" s="5" t="s">
        <v>308</v>
      </c>
      <c r="E14" s="5" t="s">
        <v>48</v>
      </c>
      <c r="F14" s="8">
        <v>8</v>
      </c>
      <c r="G14" s="8" t="s">
        <v>62</v>
      </c>
      <c r="H14" s="46">
        <v>39</v>
      </c>
      <c r="I14" s="45">
        <f t="shared" si="0"/>
        <v>43.820224719101127</v>
      </c>
      <c r="J14" s="8" t="s">
        <v>453</v>
      </c>
    </row>
    <row r="15" spans="1:10" ht="15" customHeight="1" x14ac:dyDescent="0.25">
      <c r="A15" s="5">
        <v>12</v>
      </c>
      <c r="B15" s="12" t="s">
        <v>64</v>
      </c>
      <c r="C15" s="13" t="s">
        <v>113</v>
      </c>
      <c r="D15" s="13" t="s">
        <v>114</v>
      </c>
      <c r="E15" s="13" t="s">
        <v>107</v>
      </c>
      <c r="F15" s="23">
        <v>8</v>
      </c>
      <c r="G15" s="26" t="s">
        <v>62</v>
      </c>
      <c r="H15" s="47">
        <v>39</v>
      </c>
      <c r="I15" s="45">
        <f t="shared" si="0"/>
        <v>43.820224719101127</v>
      </c>
      <c r="J15" s="8" t="s">
        <v>453</v>
      </c>
    </row>
    <row r="16" spans="1:10" ht="15" customHeight="1" x14ac:dyDescent="0.25">
      <c r="A16" s="5">
        <v>10</v>
      </c>
      <c r="B16" s="5" t="s">
        <v>345</v>
      </c>
      <c r="C16" s="5" t="s">
        <v>330</v>
      </c>
      <c r="D16" s="5" t="s">
        <v>280</v>
      </c>
      <c r="E16" s="5" t="s">
        <v>75</v>
      </c>
      <c r="F16" s="8">
        <v>7</v>
      </c>
      <c r="G16" s="8" t="s">
        <v>62</v>
      </c>
      <c r="H16" s="46">
        <v>39</v>
      </c>
      <c r="I16" s="45">
        <f t="shared" si="0"/>
        <v>43.820224719101127</v>
      </c>
      <c r="J16" s="8" t="s">
        <v>453</v>
      </c>
    </row>
    <row r="17" spans="1:10" ht="15" customHeight="1" x14ac:dyDescent="0.25">
      <c r="A17" s="5">
        <v>14</v>
      </c>
      <c r="B17" s="5" t="s">
        <v>352</v>
      </c>
      <c r="C17" s="5" t="s">
        <v>373</v>
      </c>
      <c r="D17" s="5" t="s">
        <v>7</v>
      </c>
      <c r="E17" s="5" t="s">
        <v>52</v>
      </c>
      <c r="F17" s="8">
        <v>7</v>
      </c>
      <c r="G17" s="8" t="s">
        <v>62</v>
      </c>
      <c r="H17" s="46">
        <v>38</v>
      </c>
      <c r="I17" s="45">
        <f t="shared" si="0"/>
        <v>42.696629213483142</v>
      </c>
      <c r="J17" s="8" t="s">
        <v>453</v>
      </c>
    </row>
    <row r="18" spans="1:10" ht="15" customHeight="1" x14ac:dyDescent="0.25">
      <c r="A18" s="5">
        <v>13</v>
      </c>
      <c r="B18" s="5" t="s">
        <v>260</v>
      </c>
      <c r="C18" s="5" t="s">
        <v>237</v>
      </c>
      <c r="D18" s="5" t="s">
        <v>162</v>
      </c>
      <c r="E18" s="5" t="s">
        <v>19</v>
      </c>
      <c r="F18" s="8">
        <v>7</v>
      </c>
      <c r="G18" s="8" t="s">
        <v>61</v>
      </c>
      <c r="H18" s="46">
        <v>38</v>
      </c>
      <c r="I18" s="45">
        <f t="shared" si="0"/>
        <v>42.696629213483142</v>
      </c>
      <c r="J18" s="8" t="s">
        <v>453</v>
      </c>
    </row>
    <row r="19" spans="1:10" ht="15" customHeight="1" x14ac:dyDescent="0.25">
      <c r="A19" s="5">
        <v>15</v>
      </c>
      <c r="B19" s="5" t="s">
        <v>260</v>
      </c>
      <c r="C19" s="5" t="s">
        <v>250</v>
      </c>
      <c r="D19" s="5" t="s">
        <v>124</v>
      </c>
      <c r="E19" s="5" t="s">
        <v>27</v>
      </c>
      <c r="F19" s="8">
        <v>8</v>
      </c>
      <c r="G19" s="8" t="s">
        <v>62</v>
      </c>
      <c r="H19" s="46">
        <v>38</v>
      </c>
      <c r="I19" s="45">
        <f t="shared" si="0"/>
        <v>42.696629213483142</v>
      </c>
      <c r="J19" s="8" t="s">
        <v>453</v>
      </c>
    </row>
    <row r="20" spans="1:10" ht="15" customHeight="1" x14ac:dyDescent="0.25">
      <c r="A20" s="5">
        <v>16</v>
      </c>
      <c r="B20" s="5" t="s">
        <v>260</v>
      </c>
      <c r="C20" s="5" t="s">
        <v>249</v>
      </c>
      <c r="D20" s="5" t="s">
        <v>88</v>
      </c>
      <c r="E20" s="5" t="s">
        <v>16</v>
      </c>
      <c r="F20" s="8">
        <v>8</v>
      </c>
      <c r="G20" s="8" t="s">
        <v>61</v>
      </c>
      <c r="H20" s="46">
        <v>37</v>
      </c>
      <c r="I20" s="45">
        <f t="shared" si="0"/>
        <v>41.573033707865171</v>
      </c>
      <c r="J20" s="8" t="s">
        <v>453</v>
      </c>
    </row>
    <row r="21" spans="1:10" ht="15" customHeight="1" x14ac:dyDescent="0.25">
      <c r="A21" s="5">
        <v>17</v>
      </c>
      <c r="B21" s="5" t="s">
        <v>345</v>
      </c>
      <c r="C21" s="5" t="s">
        <v>301</v>
      </c>
      <c r="D21" s="5" t="s">
        <v>302</v>
      </c>
      <c r="E21" s="5" t="s">
        <v>39</v>
      </c>
      <c r="F21" s="8">
        <v>8</v>
      </c>
      <c r="G21" s="8" t="s">
        <v>62</v>
      </c>
      <c r="H21" s="46">
        <v>36</v>
      </c>
      <c r="I21" s="45">
        <f t="shared" si="0"/>
        <v>40.449438202247187</v>
      </c>
      <c r="J21" s="8" t="s">
        <v>453</v>
      </c>
    </row>
    <row r="22" spans="1:10" ht="15" customHeight="1" x14ac:dyDescent="0.25">
      <c r="A22" s="5">
        <v>18</v>
      </c>
      <c r="B22" s="5" t="s">
        <v>352</v>
      </c>
      <c r="C22" s="5" t="s">
        <v>351</v>
      </c>
      <c r="D22" s="5" t="s">
        <v>23</v>
      </c>
      <c r="E22" s="5" t="s">
        <v>75</v>
      </c>
      <c r="F22" s="8">
        <v>7</v>
      </c>
      <c r="G22" s="8" t="s">
        <v>62</v>
      </c>
      <c r="H22" s="46">
        <v>34</v>
      </c>
      <c r="I22" s="45">
        <f t="shared" si="0"/>
        <v>38.202247191011232</v>
      </c>
      <c r="J22" s="8" t="s">
        <v>453</v>
      </c>
    </row>
    <row r="23" spans="1:10" ht="15" customHeight="1" x14ac:dyDescent="0.25">
      <c r="A23" s="5">
        <v>20</v>
      </c>
      <c r="B23" s="5" t="s">
        <v>345</v>
      </c>
      <c r="C23" s="5" t="s">
        <v>311</v>
      </c>
      <c r="D23" s="5" t="s">
        <v>312</v>
      </c>
      <c r="E23" s="5" t="s">
        <v>11</v>
      </c>
      <c r="F23" s="8">
        <v>7</v>
      </c>
      <c r="G23" s="8" t="s">
        <v>62</v>
      </c>
      <c r="H23" s="46">
        <v>33</v>
      </c>
      <c r="I23" s="45">
        <f t="shared" si="0"/>
        <v>37.078651685393261</v>
      </c>
      <c r="J23" s="8" t="s">
        <v>453</v>
      </c>
    </row>
    <row r="24" spans="1:10" ht="15" customHeight="1" x14ac:dyDescent="0.25">
      <c r="A24" s="5">
        <v>19</v>
      </c>
      <c r="B24" s="5" t="s">
        <v>198</v>
      </c>
      <c r="C24" s="5" t="s">
        <v>207</v>
      </c>
      <c r="D24" s="5" t="s">
        <v>208</v>
      </c>
      <c r="E24" s="5" t="s">
        <v>209</v>
      </c>
      <c r="F24" s="8">
        <v>7</v>
      </c>
      <c r="G24" s="8" t="s">
        <v>61</v>
      </c>
      <c r="H24" s="46">
        <v>33</v>
      </c>
      <c r="I24" s="45">
        <f t="shared" si="0"/>
        <v>37.078651685393261</v>
      </c>
      <c r="J24" s="8" t="s">
        <v>453</v>
      </c>
    </row>
    <row r="25" spans="1:10" ht="15" customHeight="1" x14ac:dyDescent="0.25">
      <c r="A25" s="5">
        <v>21</v>
      </c>
      <c r="B25" s="12" t="s">
        <v>64</v>
      </c>
      <c r="C25" s="15" t="s">
        <v>121</v>
      </c>
      <c r="D25" s="16" t="s">
        <v>38</v>
      </c>
      <c r="E25" s="16" t="s">
        <v>31</v>
      </c>
      <c r="F25" s="25">
        <v>8</v>
      </c>
      <c r="G25" s="3" t="s">
        <v>62</v>
      </c>
      <c r="H25" s="48">
        <v>31.5</v>
      </c>
      <c r="I25" s="45">
        <f t="shared" si="0"/>
        <v>35.393258426966291</v>
      </c>
      <c r="J25" s="8" t="s">
        <v>453</v>
      </c>
    </row>
    <row r="26" spans="1:10" ht="15" customHeight="1" x14ac:dyDescent="0.25">
      <c r="A26" s="5">
        <v>150</v>
      </c>
      <c r="B26" s="73" t="s">
        <v>260</v>
      </c>
      <c r="C26" s="73" t="s">
        <v>245</v>
      </c>
      <c r="D26" s="73" t="s">
        <v>60</v>
      </c>
      <c r="E26" s="73" t="s">
        <v>75</v>
      </c>
      <c r="F26" s="72">
        <v>8</v>
      </c>
      <c r="G26" s="72" t="s">
        <v>62</v>
      </c>
      <c r="H26" s="74">
        <v>31</v>
      </c>
      <c r="I26" s="75">
        <f t="shared" si="0"/>
        <v>34.831460674157306</v>
      </c>
      <c r="J26" s="72" t="s">
        <v>453</v>
      </c>
    </row>
    <row r="27" spans="1:10" ht="15" customHeight="1" x14ac:dyDescent="0.25">
      <c r="A27" s="5">
        <v>24</v>
      </c>
      <c r="B27" s="5" t="s">
        <v>345</v>
      </c>
      <c r="C27" s="5" t="s">
        <v>304</v>
      </c>
      <c r="D27" s="5" t="s">
        <v>23</v>
      </c>
      <c r="E27" s="5" t="s">
        <v>77</v>
      </c>
      <c r="F27" s="8">
        <v>8</v>
      </c>
      <c r="G27" s="8" t="s">
        <v>62</v>
      </c>
      <c r="H27" s="46">
        <v>31</v>
      </c>
      <c r="I27" s="45">
        <f t="shared" si="0"/>
        <v>34.831460674157306</v>
      </c>
      <c r="J27" s="8" t="s">
        <v>453</v>
      </c>
    </row>
    <row r="28" spans="1:10" ht="15" customHeight="1" x14ac:dyDescent="0.25">
      <c r="A28" s="5">
        <v>22</v>
      </c>
      <c r="B28" s="5" t="s">
        <v>260</v>
      </c>
      <c r="C28" s="5" t="s">
        <v>232</v>
      </c>
      <c r="D28" s="5" t="s">
        <v>33</v>
      </c>
      <c r="E28" s="5" t="s">
        <v>37</v>
      </c>
      <c r="F28" s="8">
        <v>7</v>
      </c>
      <c r="G28" s="8" t="s">
        <v>62</v>
      </c>
      <c r="H28" s="46">
        <v>31</v>
      </c>
      <c r="I28" s="45">
        <f t="shared" si="0"/>
        <v>34.831460674157306</v>
      </c>
      <c r="J28" s="8" t="s">
        <v>453</v>
      </c>
    </row>
    <row r="29" spans="1:10" ht="15" customHeight="1" x14ac:dyDescent="0.25">
      <c r="A29" s="5">
        <v>23</v>
      </c>
      <c r="B29" s="5" t="s">
        <v>198</v>
      </c>
      <c r="C29" s="5" t="s">
        <v>199</v>
      </c>
      <c r="D29" s="5" t="s">
        <v>163</v>
      </c>
      <c r="E29" s="5" t="s">
        <v>81</v>
      </c>
      <c r="F29" s="8">
        <v>7</v>
      </c>
      <c r="G29" s="8" t="s">
        <v>61</v>
      </c>
      <c r="H29" s="46">
        <v>31</v>
      </c>
      <c r="I29" s="45">
        <f t="shared" si="0"/>
        <v>34.831460674157306</v>
      </c>
      <c r="J29" s="8" t="s">
        <v>453</v>
      </c>
    </row>
    <row r="30" spans="1:10" ht="15" customHeight="1" x14ac:dyDescent="0.25">
      <c r="A30" s="5">
        <v>25</v>
      </c>
      <c r="B30" s="5" t="s">
        <v>344</v>
      </c>
      <c r="C30" s="5" t="s">
        <v>188</v>
      </c>
      <c r="D30" s="5" t="s">
        <v>122</v>
      </c>
      <c r="E30" s="5" t="s">
        <v>42</v>
      </c>
      <c r="F30" s="8">
        <v>8</v>
      </c>
      <c r="G30" s="8" t="s">
        <v>61</v>
      </c>
      <c r="H30" s="46">
        <v>31</v>
      </c>
      <c r="I30" s="45">
        <f t="shared" si="0"/>
        <v>34.831460674157306</v>
      </c>
      <c r="J30" s="8" t="s">
        <v>453</v>
      </c>
    </row>
    <row r="31" spans="1:10" ht="15" customHeight="1" x14ac:dyDescent="0.25">
      <c r="A31" s="5">
        <v>27</v>
      </c>
      <c r="B31" s="12" t="s">
        <v>64</v>
      </c>
      <c r="C31" s="13" t="s">
        <v>134</v>
      </c>
      <c r="D31" s="13" t="s">
        <v>106</v>
      </c>
      <c r="E31" s="13" t="s">
        <v>26</v>
      </c>
      <c r="F31" s="23">
        <v>8</v>
      </c>
      <c r="G31" s="26" t="s">
        <v>62</v>
      </c>
      <c r="H31" s="47">
        <v>30.5</v>
      </c>
      <c r="I31" s="45">
        <f t="shared" si="0"/>
        <v>34.269662921348313</v>
      </c>
      <c r="J31" s="8" t="s">
        <v>453</v>
      </c>
    </row>
    <row r="32" spans="1:10" ht="15.75" x14ac:dyDescent="0.25">
      <c r="A32" s="5">
        <v>26</v>
      </c>
      <c r="B32" s="5" t="s">
        <v>192</v>
      </c>
      <c r="C32" s="5" t="s">
        <v>193</v>
      </c>
      <c r="D32" s="5" t="s">
        <v>194</v>
      </c>
      <c r="E32" s="5" t="s">
        <v>129</v>
      </c>
      <c r="F32" s="8">
        <v>7</v>
      </c>
      <c r="G32" s="8" t="s">
        <v>61</v>
      </c>
      <c r="H32" s="46">
        <v>30.5</v>
      </c>
      <c r="I32" s="45">
        <f t="shared" si="0"/>
        <v>34.269662921348313</v>
      </c>
      <c r="J32" s="8" t="s">
        <v>453</v>
      </c>
    </row>
    <row r="33" spans="1:10" ht="15.75" x14ac:dyDescent="0.25">
      <c r="A33" s="5">
        <v>28</v>
      </c>
      <c r="B33" s="5" t="s">
        <v>198</v>
      </c>
      <c r="C33" s="5" t="s">
        <v>214</v>
      </c>
      <c r="D33" s="5" t="s">
        <v>125</v>
      </c>
      <c r="E33" s="5" t="s">
        <v>105</v>
      </c>
      <c r="F33" s="8">
        <v>8</v>
      </c>
      <c r="G33" s="8" t="s">
        <v>61</v>
      </c>
      <c r="H33" s="46">
        <v>30.5</v>
      </c>
      <c r="I33" s="45">
        <f t="shared" si="0"/>
        <v>34.269662921348313</v>
      </c>
      <c r="J33" s="8" t="s">
        <v>453</v>
      </c>
    </row>
    <row r="34" spans="1:10" ht="15.75" x14ac:dyDescent="0.25">
      <c r="A34" s="5">
        <v>29</v>
      </c>
      <c r="B34" s="5" t="s">
        <v>260</v>
      </c>
      <c r="C34" s="5" t="s">
        <v>228</v>
      </c>
      <c r="D34" s="5" t="s">
        <v>229</v>
      </c>
      <c r="E34" s="5" t="s">
        <v>37</v>
      </c>
      <c r="F34" s="8">
        <v>7</v>
      </c>
      <c r="G34" s="8" t="s">
        <v>62</v>
      </c>
      <c r="H34" s="46">
        <v>30</v>
      </c>
      <c r="I34" s="45">
        <f t="shared" si="0"/>
        <v>33.707865168539328</v>
      </c>
      <c r="J34" s="8" t="s">
        <v>453</v>
      </c>
    </row>
    <row r="35" spans="1:10" ht="15.75" x14ac:dyDescent="0.25">
      <c r="A35" s="5">
        <v>30</v>
      </c>
      <c r="B35" s="5" t="s">
        <v>198</v>
      </c>
      <c r="C35" s="5" t="s">
        <v>206</v>
      </c>
      <c r="D35" s="5" t="s">
        <v>49</v>
      </c>
      <c r="E35" s="5" t="s">
        <v>154</v>
      </c>
      <c r="F35" s="8">
        <v>7</v>
      </c>
      <c r="G35" s="8" t="s">
        <v>61</v>
      </c>
      <c r="H35" s="46">
        <v>30</v>
      </c>
      <c r="I35" s="45">
        <f t="shared" si="0"/>
        <v>33.707865168539328</v>
      </c>
      <c r="J35" s="8" t="s">
        <v>453</v>
      </c>
    </row>
    <row r="36" spans="1:10" ht="15.75" x14ac:dyDescent="0.25">
      <c r="A36" s="5">
        <v>31</v>
      </c>
      <c r="B36" s="5" t="s">
        <v>345</v>
      </c>
      <c r="C36" s="5" t="s">
        <v>326</v>
      </c>
      <c r="D36" s="5" t="s">
        <v>327</v>
      </c>
      <c r="E36" s="5" t="s">
        <v>12</v>
      </c>
      <c r="F36" s="8">
        <v>7</v>
      </c>
      <c r="G36" s="8" t="s">
        <v>62</v>
      </c>
      <c r="H36" s="46">
        <v>30</v>
      </c>
      <c r="I36" s="45">
        <f t="shared" si="0"/>
        <v>33.707865168539328</v>
      </c>
      <c r="J36" s="8" t="s">
        <v>453</v>
      </c>
    </row>
    <row r="37" spans="1:10" ht="15.75" x14ac:dyDescent="0.25">
      <c r="A37" s="5">
        <v>32</v>
      </c>
      <c r="B37" s="5" t="s">
        <v>260</v>
      </c>
      <c r="C37" s="5" t="s">
        <v>123</v>
      </c>
      <c r="D37" s="5" t="s">
        <v>44</v>
      </c>
      <c r="E37" s="5" t="s">
        <v>51</v>
      </c>
      <c r="F37" s="8">
        <v>7</v>
      </c>
      <c r="G37" s="8" t="s">
        <v>62</v>
      </c>
      <c r="H37" s="46">
        <v>29</v>
      </c>
      <c r="I37" s="45">
        <f t="shared" ref="I37:I68" si="1">H37/89*100</f>
        <v>32.584269662921351</v>
      </c>
      <c r="J37" s="8" t="s">
        <v>453</v>
      </c>
    </row>
    <row r="38" spans="1:10" ht="15.75" x14ac:dyDescent="0.25">
      <c r="A38" s="5">
        <v>33</v>
      </c>
      <c r="B38" s="5" t="s">
        <v>345</v>
      </c>
      <c r="C38" s="5" t="s">
        <v>323</v>
      </c>
      <c r="D38" s="5" t="s">
        <v>324</v>
      </c>
      <c r="E38" s="5" t="s">
        <v>24</v>
      </c>
      <c r="F38" s="8">
        <v>7</v>
      </c>
      <c r="G38" s="8" t="s">
        <v>62</v>
      </c>
      <c r="H38" s="46">
        <v>29</v>
      </c>
      <c r="I38" s="45">
        <f t="shared" si="1"/>
        <v>32.584269662921351</v>
      </c>
      <c r="J38" s="8" t="s">
        <v>453</v>
      </c>
    </row>
    <row r="39" spans="1:10" ht="15.75" x14ac:dyDescent="0.25">
      <c r="A39" s="5">
        <v>34</v>
      </c>
      <c r="B39" s="5" t="s">
        <v>345</v>
      </c>
      <c r="C39" s="5" t="s">
        <v>334</v>
      </c>
      <c r="D39" s="5" t="s">
        <v>33</v>
      </c>
      <c r="E39" s="5" t="s">
        <v>8</v>
      </c>
      <c r="F39" s="8">
        <v>7</v>
      </c>
      <c r="G39" s="8" t="s">
        <v>62</v>
      </c>
      <c r="H39" s="46">
        <v>29</v>
      </c>
      <c r="I39" s="45">
        <f t="shared" si="1"/>
        <v>32.584269662921351</v>
      </c>
      <c r="J39" s="8" t="s">
        <v>453</v>
      </c>
    </row>
    <row r="40" spans="1:10" ht="15.75" x14ac:dyDescent="0.25">
      <c r="A40" s="5">
        <v>35</v>
      </c>
      <c r="B40" s="5" t="s">
        <v>345</v>
      </c>
      <c r="C40" s="5" t="s">
        <v>319</v>
      </c>
      <c r="D40" s="5" t="s">
        <v>314</v>
      </c>
      <c r="E40" s="5" t="s">
        <v>320</v>
      </c>
      <c r="F40" s="8">
        <v>8</v>
      </c>
      <c r="G40" s="8" t="s">
        <v>61</v>
      </c>
      <c r="H40" s="46">
        <v>29</v>
      </c>
      <c r="I40" s="45">
        <f t="shared" si="1"/>
        <v>32.584269662921351</v>
      </c>
      <c r="J40" s="8" t="s">
        <v>453</v>
      </c>
    </row>
    <row r="41" spans="1:10" ht="15.75" x14ac:dyDescent="0.25">
      <c r="A41" s="5">
        <v>36</v>
      </c>
      <c r="B41" s="12" t="s">
        <v>64</v>
      </c>
      <c r="C41" s="15" t="s">
        <v>118</v>
      </c>
      <c r="D41" s="16" t="s">
        <v>7</v>
      </c>
      <c r="E41" s="16" t="s">
        <v>20</v>
      </c>
      <c r="F41" s="22">
        <v>8</v>
      </c>
      <c r="G41" s="7" t="s">
        <v>62</v>
      </c>
      <c r="H41" s="49">
        <v>28.5</v>
      </c>
      <c r="I41" s="45">
        <f t="shared" si="1"/>
        <v>32.022471910112358</v>
      </c>
      <c r="J41" s="8" t="s">
        <v>453</v>
      </c>
    </row>
    <row r="42" spans="1:10" ht="15.75" x14ac:dyDescent="0.25">
      <c r="A42" s="5">
        <v>39</v>
      </c>
      <c r="B42" s="5" t="s">
        <v>260</v>
      </c>
      <c r="C42" s="5" t="s">
        <v>248</v>
      </c>
      <c r="D42" s="5" t="s">
        <v>162</v>
      </c>
      <c r="E42" s="5" t="s">
        <v>19</v>
      </c>
      <c r="F42" s="8">
        <v>8</v>
      </c>
      <c r="G42" s="8" t="s">
        <v>61</v>
      </c>
      <c r="H42" s="46">
        <v>28</v>
      </c>
      <c r="I42" s="45">
        <f t="shared" si="1"/>
        <v>31.460674157303369</v>
      </c>
      <c r="J42" s="8" t="s">
        <v>453</v>
      </c>
    </row>
    <row r="43" spans="1:10" ht="15.75" x14ac:dyDescent="0.25">
      <c r="A43" s="5">
        <v>37</v>
      </c>
      <c r="B43" s="5" t="s">
        <v>198</v>
      </c>
      <c r="C43" s="5" t="s">
        <v>205</v>
      </c>
      <c r="D43" s="5" t="s">
        <v>125</v>
      </c>
      <c r="E43" s="5" t="s">
        <v>28</v>
      </c>
      <c r="F43" s="8">
        <v>7</v>
      </c>
      <c r="G43" s="8" t="s">
        <v>62</v>
      </c>
      <c r="H43" s="46">
        <v>28</v>
      </c>
      <c r="I43" s="45">
        <f t="shared" si="1"/>
        <v>31.460674157303369</v>
      </c>
      <c r="J43" s="8" t="s">
        <v>453</v>
      </c>
    </row>
    <row r="44" spans="1:10" ht="15.75" x14ac:dyDescent="0.25">
      <c r="A44" s="5">
        <v>38</v>
      </c>
      <c r="B44" s="5" t="s">
        <v>198</v>
      </c>
      <c r="C44" s="5" t="s">
        <v>212</v>
      </c>
      <c r="D44" s="5" t="s">
        <v>33</v>
      </c>
      <c r="E44" s="5" t="s">
        <v>48</v>
      </c>
      <c r="F44" s="8">
        <v>7</v>
      </c>
      <c r="G44" s="8" t="s">
        <v>62</v>
      </c>
      <c r="H44" s="46">
        <v>28</v>
      </c>
      <c r="I44" s="45">
        <f t="shared" si="1"/>
        <v>31.460674157303369</v>
      </c>
      <c r="J44" s="8" t="s">
        <v>453</v>
      </c>
    </row>
    <row r="45" spans="1:10" ht="15.75" x14ac:dyDescent="0.25">
      <c r="A45" s="5">
        <v>40</v>
      </c>
      <c r="B45" s="5" t="s">
        <v>260</v>
      </c>
      <c r="C45" s="5" t="s">
        <v>246</v>
      </c>
      <c r="D45" s="5" t="s">
        <v>33</v>
      </c>
      <c r="E45" s="5" t="s">
        <v>75</v>
      </c>
      <c r="F45" s="8">
        <v>8</v>
      </c>
      <c r="G45" s="8" t="s">
        <v>62</v>
      </c>
      <c r="H45" s="46">
        <v>27.5</v>
      </c>
      <c r="I45" s="45">
        <f t="shared" si="1"/>
        <v>30.898876404494381</v>
      </c>
      <c r="J45" s="8" t="s">
        <v>453</v>
      </c>
    </row>
    <row r="46" spans="1:10" ht="15.75" x14ac:dyDescent="0.25">
      <c r="A46" s="5">
        <v>41</v>
      </c>
      <c r="B46" s="5" t="s">
        <v>260</v>
      </c>
      <c r="C46" s="5" t="s">
        <v>231</v>
      </c>
      <c r="D46" s="5" t="s">
        <v>49</v>
      </c>
      <c r="E46" s="5" t="s">
        <v>20</v>
      </c>
      <c r="F46" s="8">
        <v>7</v>
      </c>
      <c r="G46" s="8" t="s">
        <v>62</v>
      </c>
      <c r="H46" s="46">
        <v>27</v>
      </c>
      <c r="I46" s="45">
        <f t="shared" si="1"/>
        <v>30.337078651685395</v>
      </c>
      <c r="J46" s="8" t="s">
        <v>453</v>
      </c>
    </row>
    <row r="47" spans="1:10" ht="20.100000000000001" customHeight="1" x14ac:dyDescent="0.25">
      <c r="A47" s="5">
        <v>43</v>
      </c>
      <c r="B47" s="5" t="s">
        <v>366</v>
      </c>
      <c r="C47" s="5" t="s">
        <v>383</v>
      </c>
      <c r="D47" s="5" t="s">
        <v>144</v>
      </c>
      <c r="E47" s="5" t="s">
        <v>67</v>
      </c>
      <c r="F47" s="8">
        <v>8</v>
      </c>
      <c r="G47" s="8" t="s">
        <v>61</v>
      </c>
      <c r="H47" s="46">
        <v>27</v>
      </c>
      <c r="I47" s="45">
        <f t="shared" si="1"/>
        <v>30.337078651685395</v>
      </c>
      <c r="J47" s="8" t="s">
        <v>453</v>
      </c>
    </row>
    <row r="48" spans="1:10" ht="20.100000000000001" customHeight="1" x14ac:dyDescent="0.25">
      <c r="A48" s="5">
        <v>42</v>
      </c>
      <c r="B48" s="12" t="s">
        <v>64</v>
      </c>
      <c r="C48" s="15" t="s">
        <v>116</v>
      </c>
      <c r="D48" s="17" t="s">
        <v>30</v>
      </c>
      <c r="E48" s="17" t="s">
        <v>48</v>
      </c>
      <c r="F48" s="25">
        <v>8</v>
      </c>
      <c r="G48" s="7" t="s">
        <v>62</v>
      </c>
      <c r="H48" s="48">
        <v>27</v>
      </c>
      <c r="I48" s="45">
        <f t="shared" si="1"/>
        <v>30.337078651685395</v>
      </c>
      <c r="J48" s="8" t="s">
        <v>453</v>
      </c>
    </row>
    <row r="49" spans="1:10" ht="20.100000000000001" customHeight="1" x14ac:dyDescent="0.25">
      <c r="A49" s="5">
        <v>44</v>
      </c>
      <c r="B49" s="12" t="s">
        <v>64</v>
      </c>
      <c r="C49" s="15" t="s">
        <v>153</v>
      </c>
      <c r="D49" s="16" t="s">
        <v>93</v>
      </c>
      <c r="E49" s="16" t="s">
        <v>12</v>
      </c>
      <c r="F49" s="24">
        <v>7</v>
      </c>
      <c r="G49" s="4" t="s">
        <v>62</v>
      </c>
      <c r="H49" s="47">
        <v>26</v>
      </c>
      <c r="I49" s="45">
        <f t="shared" si="1"/>
        <v>29.213483146067414</v>
      </c>
      <c r="J49" s="8" t="s">
        <v>453</v>
      </c>
    </row>
    <row r="50" spans="1:10" ht="20.100000000000001" customHeight="1" x14ac:dyDescent="0.25">
      <c r="A50" s="5">
        <v>47</v>
      </c>
      <c r="B50" s="5" t="s">
        <v>379</v>
      </c>
      <c r="C50" s="5" t="s">
        <v>393</v>
      </c>
      <c r="D50" s="5" t="s">
        <v>392</v>
      </c>
      <c r="E50" s="5" t="s">
        <v>35</v>
      </c>
      <c r="F50" s="8">
        <v>8</v>
      </c>
      <c r="G50" s="8" t="s">
        <v>61</v>
      </c>
      <c r="H50" s="46">
        <v>25.5</v>
      </c>
      <c r="I50" s="45">
        <f t="shared" si="1"/>
        <v>28.651685393258425</v>
      </c>
      <c r="J50" s="8" t="s">
        <v>453</v>
      </c>
    </row>
    <row r="51" spans="1:10" ht="15.75" x14ac:dyDescent="0.25">
      <c r="A51" s="5">
        <v>46</v>
      </c>
      <c r="B51" s="5" t="s">
        <v>261</v>
      </c>
      <c r="C51" s="5" t="s">
        <v>262</v>
      </c>
      <c r="D51" s="5" t="s">
        <v>23</v>
      </c>
      <c r="E51" s="5" t="s">
        <v>26</v>
      </c>
      <c r="F51" s="8">
        <v>8</v>
      </c>
      <c r="G51" s="8" t="s">
        <v>62</v>
      </c>
      <c r="H51" s="46">
        <v>25.5</v>
      </c>
      <c r="I51" s="45">
        <f t="shared" si="1"/>
        <v>28.651685393258425</v>
      </c>
      <c r="J51" s="8" t="s">
        <v>453</v>
      </c>
    </row>
    <row r="52" spans="1:10" ht="15.75" x14ac:dyDescent="0.25">
      <c r="A52" s="5">
        <v>45</v>
      </c>
      <c r="B52" s="12" t="s">
        <v>64</v>
      </c>
      <c r="C52" s="13" t="s">
        <v>149</v>
      </c>
      <c r="D52" s="13" t="s">
        <v>108</v>
      </c>
      <c r="E52" s="13" t="s">
        <v>26</v>
      </c>
      <c r="F52" s="23">
        <v>7</v>
      </c>
      <c r="G52" s="26" t="s">
        <v>62</v>
      </c>
      <c r="H52" s="47">
        <v>25.5</v>
      </c>
      <c r="I52" s="45">
        <f t="shared" si="1"/>
        <v>28.651685393258425</v>
      </c>
      <c r="J52" s="8" t="s">
        <v>453</v>
      </c>
    </row>
    <row r="53" spans="1:10" ht="15.75" x14ac:dyDescent="0.25">
      <c r="A53" s="5">
        <v>52</v>
      </c>
      <c r="B53" s="5" t="s">
        <v>345</v>
      </c>
      <c r="C53" s="5" t="s">
        <v>303</v>
      </c>
      <c r="D53" s="5" t="s">
        <v>297</v>
      </c>
      <c r="E53" s="5" t="s">
        <v>26</v>
      </c>
      <c r="F53" s="8">
        <v>8</v>
      </c>
      <c r="G53" s="8" t="s">
        <v>62</v>
      </c>
      <c r="H53" s="46">
        <v>25</v>
      </c>
      <c r="I53" s="45">
        <f t="shared" si="1"/>
        <v>28.08988764044944</v>
      </c>
      <c r="J53" s="8" t="s">
        <v>453</v>
      </c>
    </row>
    <row r="54" spans="1:10" ht="15.75" x14ac:dyDescent="0.25">
      <c r="A54" s="5">
        <v>49</v>
      </c>
      <c r="B54" s="5" t="s">
        <v>260</v>
      </c>
      <c r="C54" s="5" t="s">
        <v>233</v>
      </c>
      <c r="D54" s="5" t="s">
        <v>110</v>
      </c>
      <c r="E54" s="5" t="s">
        <v>78</v>
      </c>
      <c r="F54" s="8">
        <v>7</v>
      </c>
      <c r="G54" s="8" t="s">
        <v>62</v>
      </c>
      <c r="H54" s="46">
        <v>25</v>
      </c>
      <c r="I54" s="45">
        <f t="shared" si="1"/>
        <v>28.08988764044944</v>
      </c>
      <c r="J54" s="8" t="s">
        <v>453</v>
      </c>
    </row>
    <row r="55" spans="1:10" ht="15.75" x14ac:dyDescent="0.25">
      <c r="A55" s="5">
        <v>50</v>
      </c>
      <c r="B55" s="5" t="s">
        <v>198</v>
      </c>
      <c r="C55" s="5" t="s">
        <v>204</v>
      </c>
      <c r="D55" s="5" t="s">
        <v>9</v>
      </c>
      <c r="E55" s="5" t="s">
        <v>8</v>
      </c>
      <c r="F55" s="8">
        <v>7</v>
      </c>
      <c r="G55" s="8" t="s">
        <v>62</v>
      </c>
      <c r="H55" s="46">
        <v>25</v>
      </c>
      <c r="I55" s="45">
        <f t="shared" si="1"/>
        <v>28.08988764044944</v>
      </c>
      <c r="J55" s="8" t="s">
        <v>453</v>
      </c>
    </row>
    <row r="56" spans="1:10" ht="15.75" x14ac:dyDescent="0.25">
      <c r="A56" s="5">
        <v>48</v>
      </c>
      <c r="B56" s="5" t="s">
        <v>167</v>
      </c>
      <c r="C56" s="5" t="s">
        <v>174</v>
      </c>
      <c r="D56" s="5" t="s">
        <v>114</v>
      </c>
      <c r="E56" s="5" t="s">
        <v>175</v>
      </c>
      <c r="F56" s="8">
        <v>7</v>
      </c>
      <c r="G56" s="8" t="s">
        <v>62</v>
      </c>
      <c r="H56" s="46">
        <v>25</v>
      </c>
      <c r="I56" s="45">
        <f t="shared" si="1"/>
        <v>28.08988764044944</v>
      </c>
      <c r="J56" s="8" t="s">
        <v>453</v>
      </c>
    </row>
    <row r="57" spans="1:10" ht="15.75" x14ac:dyDescent="0.25">
      <c r="A57" s="5">
        <v>51</v>
      </c>
      <c r="B57" s="5" t="s">
        <v>198</v>
      </c>
      <c r="C57" s="5" t="s">
        <v>210</v>
      </c>
      <c r="D57" s="5" t="s">
        <v>36</v>
      </c>
      <c r="E57" s="5" t="s">
        <v>26</v>
      </c>
      <c r="F57" s="8">
        <v>7</v>
      </c>
      <c r="G57" s="8" t="s">
        <v>62</v>
      </c>
      <c r="H57" s="46">
        <v>25</v>
      </c>
      <c r="I57" s="45">
        <f t="shared" si="1"/>
        <v>28.08988764044944</v>
      </c>
      <c r="J57" s="8" t="s">
        <v>453</v>
      </c>
    </row>
    <row r="58" spans="1:10" ht="15.75" x14ac:dyDescent="0.25">
      <c r="A58" s="5">
        <v>56</v>
      </c>
      <c r="B58" s="5" t="s">
        <v>260</v>
      </c>
      <c r="C58" s="5" t="s">
        <v>242</v>
      </c>
      <c r="D58" s="5" t="s">
        <v>243</v>
      </c>
      <c r="E58" s="5" t="s">
        <v>244</v>
      </c>
      <c r="F58" s="8">
        <v>8</v>
      </c>
      <c r="G58" s="8" t="s">
        <v>61</v>
      </c>
      <c r="H58" s="46">
        <v>24</v>
      </c>
      <c r="I58" s="45">
        <f t="shared" si="1"/>
        <v>26.966292134831459</v>
      </c>
      <c r="J58" s="8" t="s">
        <v>453</v>
      </c>
    </row>
    <row r="59" spans="1:10" ht="15.75" x14ac:dyDescent="0.25">
      <c r="A59" s="5">
        <v>53</v>
      </c>
      <c r="B59" s="5" t="s">
        <v>345</v>
      </c>
      <c r="C59" s="5" t="s">
        <v>338</v>
      </c>
      <c r="D59" s="5" t="s">
        <v>339</v>
      </c>
      <c r="E59" s="5" t="s">
        <v>102</v>
      </c>
      <c r="F59" s="8">
        <v>7</v>
      </c>
      <c r="G59" s="8" t="s">
        <v>62</v>
      </c>
      <c r="H59" s="46">
        <v>24</v>
      </c>
      <c r="I59" s="45">
        <f t="shared" si="1"/>
        <v>26.966292134831459</v>
      </c>
      <c r="J59" s="8" t="s">
        <v>453</v>
      </c>
    </row>
    <row r="60" spans="1:10" ht="15.75" x14ac:dyDescent="0.25">
      <c r="A60" s="5">
        <v>57</v>
      </c>
      <c r="B60" s="5" t="s">
        <v>352</v>
      </c>
      <c r="C60" s="5" t="s">
        <v>398</v>
      </c>
      <c r="D60" s="5" t="s">
        <v>162</v>
      </c>
      <c r="E60" s="5" t="s">
        <v>42</v>
      </c>
      <c r="F60" s="8">
        <v>8</v>
      </c>
      <c r="G60" s="8" t="s">
        <v>61</v>
      </c>
      <c r="H60" s="46">
        <v>24</v>
      </c>
      <c r="I60" s="45">
        <f t="shared" si="1"/>
        <v>26.966292134831459</v>
      </c>
      <c r="J60" s="8" t="s">
        <v>453</v>
      </c>
    </row>
    <row r="61" spans="1:10" ht="15.75" x14ac:dyDescent="0.25">
      <c r="A61" s="5">
        <v>54</v>
      </c>
      <c r="B61" s="5" t="s">
        <v>345</v>
      </c>
      <c r="C61" s="5" t="s">
        <v>331</v>
      </c>
      <c r="D61" s="5" t="s">
        <v>21</v>
      </c>
      <c r="E61" s="5" t="s">
        <v>48</v>
      </c>
      <c r="F61" s="8">
        <v>7</v>
      </c>
      <c r="G61" s="8" t="s">
        <v>62</v>
      </c>
      <c r="H61" s="46">
        <v>24</v>
      </c>
      <c r="I61" s="45">
        <f t="shared" si="1"/>
        <v>26.966292134831459</v>
      </c>
      <c r="J61" s="8" t="s">
        <v>453</v>
      </c>
    </row>
    <row r="62" spans="1:10" ht="15.75" x14ac:dyDescent="0.25">
      <c r="A62" s="5">
        <v>55</v>
      </c>
      <c r="B62" s="5" t="s">
        <v>167</v>
      </c>
      <c r="C62" s="5" t="s">
        <v>172</v>
      </c>
      <c r="D62" s="5" t="s">
        <v>68</v>
      </c>
      <c r="E62" s="5" t="s">
        <v>28</v>
      </c>
      <c r="F62" s="8">
        <v>7</v>
      </c>
      <c r="G62" s="8" t="s">
        <v>61</v>
      </c>
      <c r="H62" s="46">
        <v>24</v>
      </c>
      <c r="I62" s="45">
        <f t="shared" si="1"/>
        <v>26.966292134831459</v>
      </c>
      <c r="J62" s="8" t="s">
        <v>453</v>
      </c>
    </row>
    <row r="63" spans="1:10" ht="15.75" x14ac:dyDescent="0.25">
      <c r="A63" s="5">
        <v>58</v>
      </c>
      <c r="B63" s="12" t="s">
        <v>64</v>
      </c>
      <c r="C63" s="13" t="s">
        <v>117</v>
      </c>
      <c r="D63" s="13" t="s">
        <v>32</v>
      </c>
      <c r="E63" s="13" t="s">
        <v>39</v>
      </c>
      <c r="F63" s="23">
        <v>7</v>
      </c>
      <c r="G63" s="26" t="s">
        <v>62</v>
      </c>
      <c r="H63" s="47">
        <v>23</v>
      </c>
      <c r="I63" s="45">
        <f t="shared" si="1"/>
        <v>25.842696629213485</v>
      </c>
      <c r="J63" s="8" t="s">
        <v>453</v>
      </c>
    </row>
    <row r="64" spans="1:10" ht="15.75" x14ac:dyDescent="0.25">
      <c r="A64" s="5">
        <v>62</v>
      </c>
      <c r="B64" s="5" t="s">
        <v>167</v>
      </c>
      <c r="C64" s="5" t="s">
        <v>171</v>
      </c>
      <c r="D64" s="5" t="s">
        <v>22</v>
      </c>
      <c r="E64" s="5" t="s">
        <v>42</v>
      </c>
      <c r="F64" s="8">
        <v>8</v>
      </c>
      <c r="G64" s="8" t="s">
        <v>61</v>
      </c>
      <c r="H64" s="46">
        <v>23</v>
      </c>
      <c r="I64" s="45">
        <f t="shared" si="1"/>
        <v>25.842696629213485</v>
      </c>
      <c r="J64" s="8" t="s">
        <v>453</v>
      </c>
    </row>
    <row r="65" spans="1:10" ht="15.75" x14ac:dyDescent="0.25">
      <c r="A65" s="5">
        <v>59</v>
      </c>
      <c r="B65" s="5" t="s">
        <v>260</v>
      </c>
      <c r="C65" s="5" t="s">
        <v>160</v>
      </c>
      <c r="D65" s="5" t="s">
        <v>23</v>
      </c>
      <c r="E65" s="5" t="s">
        <v>235</v>
      </c>
      <c r="F65" s="8">
        <v>7</v>
      </c>
      <c r="G65" s="8" t="s">
        <v>62</v>
      </c>
      <c r="H65" s="46">
        <v>23</v>
      </c>
      <c r="I65" s="45">
        <f t="shared" si="1"/>
        <v>25.842696629213485</v>
      </c>
      <c r="J65" s="8" t="s">
        <v>453</v>
      </c>
    </row>
    <row r="66" spans="1:10" ht="15.75" x14ac:dyDescent="0.25">
      <c r="A66" s="5">
        <v>60</v>
      </c>
      <c r="B66" s="5" t="s">
        <v>272</v>
      </c>
      <c r="C66" s="5" t="s">
        <v>276</v>
      </c>
      <c r="D66" s="5" t="s">
        <v>36</v>
      </c>
      <c r="E66" s="5" t="s">
        <v>37</v>
      </c>
      <c r="F66" s="8">
        <v>7</v>
      </c>
      <c r="G66" s="8" t="s">
        <v>62</v>
      </c>
      <c r="H66" s="46">
        <v>23</v>
      </c>
      <c r="I66" s="45">
        <f t="shared" si="1"/>
        <v>25.842696629213485</v>
      </c>
      <c r="J66" s="8" t="s">
        <v>453</v>
      </c>
    </row>
    <row r="67" spans="1:10" ht="15.75" x14ac:dyDescent="0.25">
      <c r="A67" s="5">
        <v>61</v>
      </c>
      <c r="B67" s="5" t="s">
        <v>345</v>
      </c>
      <c r="C67" s="5" t="s">
        <v>332</v>
      </c>
      <c r="D67" s="5" t="s">
        <v>333</v>
      </c>
      <c r="E67" s="5" t="s">
        <v>31</v>
      </c>
      <c r="F67" s="8">
        <v>7</v>
      </c>
      <c r="G67" s="8" t="s">
        <v>62</v>
      </c>
      <c r="H67" s="46">
        <v>23</v>
      </c>
      <c r="I67" s="45">
        <f t="shared" si="1"/>
        <v>25.842696629213485</v>
      </c>
      <c r="J67" s="8" t="s">
        <v>453</v>
      </c>
    </row>
    <row r="68" spans="1:10" ht="15.75" x14ac:dyDescent="0.25">
      <c r="A68" s="5">
        <v>63</v>
      </c>
      <c r="B68" s="5" t="s">
        <v>345</v>
      </c>
      <c r="C68" s="5" t="s">
        <v>336</v>
      </c>
      <c r="D68" s="5" t="s">
        <v>337</v>
      </c>
      <c r="E68" s="5" t="s">
        <v>19</v>
      </c>
      <c r="F68" s="8">
        <v>7</v>
      </c>
      <c r="G68" s="8" t="s">
        <v>61</v>
      </c>
      <c r="H68" s="46">
        <v>22.5</v>
      </c>
      <c r="I68" s="45">
        <f t="shared" si="1"/>
        <v>25.280898876404496</v>
      </c>
      <c r="J68" s="8" t="s">
        <v>453</v>
      </c>
    </row>
    <row r="69" spans="1:10" ht="15.75" x14ac:dyDescent="0.25">
      <c r="A69" s="5">
        <v>64</v>
      </c>
      <c r="B69" s="5" t="s">
        <v>359</v>
      </c>
      <c r="C69" s="5" t="s">
        <v>410</v>
      </c>
      <c r="D69" s="5" t="s">
        <v>409</v>
      </c>
      <c r="E69" s="5" t="s">
        <v>35</v>
      </c>
      <c r="F69" s="8">
        <v>8</v>
      </c>
      <c r="G69" s="8" t="s">
        <v>61</v>
      </c>
      <c r="H69" s="46">
        <v>22.5</v>
      </c>
      <c r="I69" s="45">
        <f t="shared" ref="I69:I100" si="2">H69/89*100</f>
        <v>25.280898876404496</v>
      </c>
      <c r="J69" s="8" t="s">
        <v>453</v>
      </c>
    </row>
    <row r="70" spans="1:10" ht="15.75" x14ac:dyDescent="0.25">
      <c r="A70" s="5">
        <v>65</v>
      </c>
      <c r="B70" s="5" t="s">
        <v>345</v>
      </c>
      <c r="C70" s="5" t="s">
        <v>340</v>
      </c>
      <c r="D70" s="5" t="s">
        <v>15</v>
      </c>
      <c r="E70" s="5" t="s">
        <v>18</v>
      </c>
      <c r="F70" s="8">
        <v>7</v>
      </c>
      <c r="G70" s="8" t="s">
        <v>61</v>
      </c>
      <c r="H70" s="46">
        <v>22</v>
      </c>
      <c r="I70" s="45">
        <f t="shared" si="2"/>
        <v>24.719101123595504</v>
      </c>
      <c r="J70" s="8" t="s">
        <v>453</v>
      </c>
    </row>
    <row r="71" spans="1:10" ht="15.75" x14ac:dyDescent="0.25">
      <c r="A71" s="5">
        <v>67</v>
      </c>
      <c r="B71" s="5" t="s">
        <v>352</v>
      </c>
      <c r="C71" s="5" t="s">
        <v>371</v>
      </c>
      <c r="D71" s="5" t="s">
        <v>60</v>
      </c>
      <c r="E71" s="5" t="s">
        <v>50</v>
      </c>
      <c r="F71" s="8">
        <v>7</v>
      </c>
      <c r="G71" s="8" t="s">
        <v>62</v>
      </c>
      <c r="H71" s="46">
        <v>22</v>
      </c>
      <c r="I71" s="45">
        <f t="shared" si="2"/>
        <v>24.719101123595504</v>
      </c>
      <c r="J71" s="8" t="s">
        <v>453</v>
      </c>
    </row>
    <row r="72" spans="1:10" ht="15.75" x14ac:dyDescent="0.25">
      <c r="A72" s="5">
        <v>68</v>
      </c>
      <c r="B72" s="5" t="s">
        <v>366</v>
      </c>
      <c r="C72" s="5" t="s">
        <v>386</v>
      </c>
      <c r="D72" s="5" t="s">
        <v>387</v>
      </c>
      <c r="E72" s="5" t="s">
        <v>16</v>
      </c>
      <c r="F72" s="8">
        <v>8</v>
      </c>
      <c r="G72" s="8" t="s">
        <v>61</v>
      </c>
      <c r="H72" s="46">
        <v>22</v>
      </c>
      <c r="I72" s="45">
        <f t="shared" si="2"/>
        <v>24.719101123595504</v>
      </c>
      <c r="J72" s="8" t="s">
        <v>453</v>
      </c>
    </row>
    <row r="73" spans="1:10" ht="15.75" x14ac:dyDescent="0.25">
      <c r="A73" s="5">
        <v>66</v>
      </c>
      <c r="B73" s="12" t="s">
        <v>64</v>
      </c>
      <c r="C73" s="13" t="s">
        <v>151</v>
      </c>
      <c r="D73" s="13" t="s">
        <v>33</v>
      </c>
      <c r="E73" s="13" t="s">
        <v>78</v>
      </c>
      <c r="F73" s="23">
        <v>7</v>
      </c>
      <c r="G73" s="26" t="s">
        <v>62</v>
      </c>
      <c r="H73" s="47">
        <v>22</v>
      </c>
      <c r="I73" s="45">
        <f t="shared" si="2"/>
        <v>24.719101123595504</v>
      </c>
      <c r="J73" s="8" t="s">
        <v>453</v>
      </c>
    </row>
    <row r="74" spans="1:10" ht="15.75" x14ac:dyDescent="0.25">
      <c r="A74" s="5">
        <v>72</v>
      </c>
      <c r="B74" s="5" t="s">
        <v>405</v>
      </c>
      <c r="C74" s="5" t="s">
        <v>404</v>
      </c>
      <c r="D74" s="5" t="s">
        <v>30</v>
      </c>
      <c r="E74" s="5" t="s">
        <v>12</v>
      </c>
      <c r="F74" s="8">
        <v>8</v>
      </c>
      <c r="G74" s="8" t="s">
        <v>62</v>
      </c>
      <c r="H74" s="46">
        <v>21.5</v>
      </c>
      <c r="I74" s="45">
        <f t="shared" si="2"/>
        <v>24.157303370786519</v>
      </c>
      <c r="J74" s="8" t="s">
        <v>453</v>
      </c>
    </row>
    <row r="75" spans="1:10" ht="15.75" x14ac:dyDescent="0.25">
      <c r="A75" s="5">
        <v>70</v>
      </c>
      <c r="B75" s="12" t="s">
        <v>64</v>
      </c>
      <c r="C75" s="13" t="s">
        <v>133</v>
      </c>
      <c r="D75" s="13" t="s">
        <v>49</v>
      </c>
      <c r="E75" s="13" t="s">
        <v>48</v>
      </c>
      <c r="F75" s="23">
        <v>8</v>
      </c>
      <c r="G75" s="26" t="s">
        <v>62</v>
      </c>
      <c r="H75" s="47">
        <v>21.5</v>
      </c>
      <c r="I75" s="45">
        <f t="shared" si="2"/>
        <v>24.157303370786519</v>
      </c>
      <c r="J75" s="8" t="s">
        <v>453</v>
      </c>
    </row>
    <row r="76" spans="1:10" ht="15.75" x14ac:dyDescent="0.25">
      <c r="A76" s="5">
        <v>71</v>
      </c>
      <c r="B76" s="5" t="s">
        <v>261</v>
      </c>
      <c r="C76" s="5" t="s">
        <v>265</v>
      </c>
      <c r="D76" s="5" t="s">
        <v>33</v>
      </c>
      <c r="E76" s="5" t="s">
        <v>27</v>
      </c>
      <c r="F76" s="8">
        <v>8</v>
      </c>
      <c r="G76" s="8" t="s">
        <v>62</v>
      </c>
      <c r="H76" s="46">
        <v>21.5</v>
      </c>
      <c r="I76" s="45">
        <f t="shared" si="2"/>
        <v>24.157303370786519</v>
      </c>
      <c r="J76" s="8" t="s">
        <v>453</v>
      </c>
    </row>
    <row r="77" spans="1:10" ht="15.75" x14ac:dyDescent="0.25">
      <c r="A77" s="5">
        <v>69</v>
      </c>
      <c r="B77" s="5" t="s">
        <v>374</v>
      </c>
      <c r="C77" s="5" t="s">
        <v>377</v>
      </c>
      <c r="D77" s="5" t="s">
        <v>378</v>
      </c>
      <c r="E77" s="5" t="s">
        <v>48</v>
      </c>
      <c r="F77" s="8">
        <v>7</v>
      </c>
      <c r="G77" s="8" t="s">
        <v>62</v>
      </c>
      <c r="H77" s="46">
        <v>21.5</v>
      </c>
      <c r="I77" s="45">
        <f t="shared" si="2"/>
        <v>24.157303370786519</v>
      </c>
      <c r="J77" s="8" t="s">
        <v>453</v>
      </c>
    </row>
    <row r="78" spans="1:10" ht="15.75" x14ac:dyDescent="0.25">
      <c r="A78" s="5">
        <v>75</v>
      </c>
      <c r="B78" s="5" t="s">
        <v>360</v>
      </c>
      <c r="C78" s="5" t="s">
        <v>363</v>
      </c>
      <c r="D78" s="5" t="s">
        <v>23</v>
      </c>
      <c r="E78" s="5" t="s">
        <v>120</v>
      </c>
      <c r="F78" s="8">
        <v>7</v>
      </c>
      <c r="G78" s="8" t="s">
        <v>62</v>
      </c>
      <c r="H78" s="46">
        <v>21</v>
      </c>
      <c r="I78" s="45">
        <f t="shared" si="2"/>
        <v>23.595505617977526</v>
      </c>
      <c r="J78" s="8" t="s">
        <v>453</v>
      </c>
    </row>
    <row r="79" spans="1:10" ht="15.75" x14ac:dyDescent="0.25">
      <c r="A79" s="5">
        <v>73</v>
      </c>
      <c r="B79" s="5" t="s">
        <v>198</v>
      </c>
      <c r="C79" s="5" t="s">
        <v>202</v>
      </c>
      <c r="D79" s="5" t="s">
        <v>203</v>
      </c>
      <c r="E79" s="5" t="s">
        <v>451</v>
      </c>
      <c r="F79" s="8">
        <v>7</v>
      </c>
      <c r="G79" s="8" t="s">
        <v>61</v>
      </c>
      <c r="H79" s="46">
        <v>21</v>
      </c>
      <c r="I79" s="45">
        <f t="shared" si="2"/>
        <v>23.595505617977526</v>
      </c>
      <c r="J79" s="8" t="s">
        <v>453</v>
      </c>
    </row>
    <row r="80" spans="1:10" ht="15.75" x14ac:dyDescent="0.25">
      <c r="A80" s="5">
        <v>74</v>
      </c>
      <c r="B80" s="5" t="s">
        <v>345</v>
      </c>
      <c r="C80" s="5" t="s">
        <v>322</v>
      </c>
      <c r="D80" s="5" t="s">
        <v>279</v>
      </c>
      <c r="E80" s="5" t="s">
        <v>27</v>
      </c>
      <c r="F80" s="8">
        <v>7</v>
      </c>
      <c r="G80" s="8" t="s">
        <v>62</v>
      </c>
      <c r="H80" s="46">
        <v>21</v>
      </c>
      <c r="I80" s="45">
        <f t="shared" si="2"/>
        <v>23.595505617977526</v>
      </c>
      <c r="J80" s="8" t="s">
        <v>453</v>
      </c>
    </row>
    <row r="81" spans="1:10" ht="15.75" x14ac:dyDescent="0.25">
      <c r="A81" s="5">
        <v>76</v>
      </c>
      <c r="B81" s="12" t="s">
        <v>64</v>
      </c>
      <c r="C81" s="13" t="s">
        <v>115</v>
      </c>
      <c r="D81" s="13" t="s">
        <v>23</v>
      </c>
      <c r="E81" s="13" t="s">
        <v>37</v>
      </c>
      <c r="F81" s="23">
        <v>8</v>
      </c>
      <c r="G81" s="26" t="s">
        <v>62</v>
      </c>
      <c r="H81" s="47">
        <v>20.5</v>
      </c>
      <c r="I81" s="45">
        <f t="shared" si="2"/>
        <v>23.033707865168541</v>
      </c>
      <c r="J81" s="8" t="s">
        <v>453</v>
      </c>
    </row>
    <row r="82" spans="1:10" ht="15.75" x14ac:dyDescent="0.25">
      <c r="A82" s="5">
        <v>77</v>
      </c>
      <c r="B82" s="12" t="s">
        <v>64</v>
      </c>
      <c r="C82" s="13" t="s">
        <v>146</v>
      </c>
      <c r="D82" s="13" t="s">
        <v>23</v>
      </c>
      <c r="E82" s="13" t="s">
        <v>70</v>
      </c>
      <c r="F82" s="23">
        <v>7</v>
      </c>
      <c r="G82" s="26" t="s">
        <v>62</v>
      </c>
      <c r="H82" s="47">
        <v>20</v>
      </c>
      <c r="I82" s="45">
        <f t="shared" si="2"/>
        <v>22.471910112359549</v>
      </c>
      <c r="J82" s="8" t="s">
        <v>453</v>
      </c>
    </row>
    <row r="83" spans="1:10" ht="15.75" x14ac:dyDescent="0.25">
      <c r="A83" s="5">
        <v>78</v>
      </c>
      <c r="B83" s="5" t="s">
        <v>260</v>
      </c>
      <c r="C83" s="5" t="s">
        <v>238</v>
      </c>
      <c r="D83" s="5" t="s">
        <v>239</v>
      </c>
      <c r="E83" s="5" t="s">
        <v>24</v>
      </c>
      <c r="F83" s="8">
        <v>7</v>
      </c>
      <c r="G83" s="8" t="s">
        <v>62</v>
      </c>
      <c r="H83" s="46">
        <v>20</v>
      </c>
      <c r="I83" s="45">
        <f t="shared" si="2"/>
        <v>22.471910112359549</v>
      </c>
      <c r="J83" s="8" t="s">
        <v>453</v>
      </c>
    </row>
    <row r="84" spans="1:10" ht="15.75" x14ac:dyDescent="0.25">
      <c r="A84" s="5">
        <v>80</v>
      </c>
      <c r="B84" s="5" t="s">
        <v>260</v>
      </c>
      <c r="C84" s="5" t="s">
        <v>251</v>
      </c>
      <c r="D84" s="5" t="s">
        <v>38</v>
      </c>
      <c r="E84" s="5" t="s">
        <v>12</v>
      </c>
      <c r="F84" s="8">
        <v>8</v>
      </c>
      <c r="G84" s="8" t="s">
        <v>62</v>
      </c>
      <c r="H84" s="46">
        <v>20</v>
      </c>
      <c r="I84" s="45">
        <f t="shared" si="2"/>
        <v>22.471910112359549</v>
      </c>
      <c r="J84" s="8" t="s">
        <v>453</v>
      </c>
    </row>
    <row r="85" spans="1:10" ht="15.75" x14ac:dyDescent="0.25">
      <c r="A85" s="5">
        <v>79</v>
      </c>
      <c r="B85" s="31" t="s">
        <v>260</v>
      </c>
      <c r="C85" s="31" t="s">
        <v>241</v>
      </c>
      <c r="D85" s="31" t="s">
        <v>59</v>
      </c>
      <c r="E85" s="31" t="s">
        <v>12</v>
      </c>
      <c r="F85" s="32">
        <v>7</v>
      </c>
      <c r="G85" s="32" t="s">
        <v>62</v>
      </c>
      <c r="H85" s="50">
        <v>20</v>
      </c>
      <c r="I85" s="45">
        <f t="shared" si="2"/>
        <v>22.471910112359549</v>
      </c>
      <c r="J85" s="8" t="s">
        <v>453</v>
      </c>
    </row>
    <row r="86" spans="1:10" ht="15.75" x14ac:dyDescent="0.25">
      <c r="A86" s="5">
        <v>81</v>
      </c>
      <c r="B86" s="5" t="s">
        <v>345</v>
      </c>
      <c r="C86" s="5" t="s">
        <v>310</v>
      </c>
      <c r="D86" s="5" t="s">
        <v>114</v>
      </c>
      <c r="E86" s="5" t="s">
        <v>75</v>
      </c>
      <c r="F86" s="8">
        <v>8</v>
      </c>
      <c r="G86" s="8" t="s">
        <v>62</v>
      </c>
      <c r="H86" s="46">
        <v>19.5</v>
      </c>
      <c r="I86" s="45">
        <f t="shared" si="2"/>
        <v>21.910112359550563</v>
      </c>
      <c r="J86" s="8" t="s">
        <v>453</v>
      </c>
    </row>
    <row r="87" spans="1:10" ht="15.75" x14ac:dyDescent="0.25">
      <c r="A87" s="5">
        <v>82</v>
      </c>
      <c r="B87" s="5" t="s">
        <v>260</v>
      </c>
      <c r="C87" s="5" t="s">
        <v>131</v>
      </c>
      <c r="D87" s="5" t="s">
        <v>104</v>
      </c>
      <c r="E87" s="5" t="s">
        <v>48</v>
      </c>
      <c r="F87" s="8">
        <v>7</v>
      </c>
      <c r="G87" s="8" t="s">
        <v>62</v>
      </c>
      <c r="H87" s="46">
        <v>19</v>
      </c>
      <c r="I87" s="45">
        <f t="shared" si="2"/>
        <v>21.348314606741571</v>
      </c>
      <c r="J87" s="8" t="s">
        <v>453</v>
      </c>
    </row>
    <row r="88" spans="1:10" ht="15.75" x14ac:dyDescent="0.25">
      <c r="A88" s="5">
        <v>88</v>
      </c>
      <c r="B88" s="5" t="s">
        <v>360</v>
      </c>
      <c r="C88" s="5" t="s">
        <v>362</v>
      </c>
      <c r="D88" s="5" t="s">
        <v>10</v>
      </c>
      <c r="E88" s="5" t="s">
        <v>70</v>
      </c>
      <c r="F88" s="8">
        <v>7</v>
      </c>
      <c r="G88" s="8" t="s">
        <v>62</v>
      </c>
      <c r="H88" s="46">
        <v>19</v>
      </c>
      <c r="I88" s="45">
        <f t="shared" si="2"/>
        <v>21.348314606741571</v>
      </c>
      <c r="J88" s="8" t="s">
        <v>453</v>
      </c>
    </row>
    <row r="89" spans="1:10" ht="15.75" x14ac:dyDescent="0.25">
      <c r="A89" s="5">
        <v>89</v>
      </c>
      <c r="B89" s="5" t="s">
        <v>352</v>
      </c>
      <c r="C89" s="5" t="s">
        <v>354</v>
      </c>
      <c r="D89" s="5" t="s">
        <v>32</v>
      </c>
      <c r="E89" s="5" t="s">
        <v>145</v>
      </c>
      <c r="F89" s="8">
        <v>7</v>
      </c>
      <c r="G89" s="8" t="s">
        <v>62</v>
      </c>
      <c r="H89" s="46">
        <v>19</v>
      </c>
      <c r="I89" s="45">
        <f t="shared" si="2"/>
        <v>21.348314606741571</v>
      </c>
      <c r="J89" s="8" t="s">
        <v>453</v>
      </c>
    </row>
    <row r="90" spans="1:10" ht="15.75" x14ac:dyDescent="0.25">
      <c r="A90" s="5">
        <v>93</v>
      </c>
      <c r="B90" s="5" t="s">
        <v>352</v>
      </c>
      <c r="C90" s="5" t="s">
        <v>395</v>
      </c>
      <c r="D90" s="5" t="s">
        <v>394</v>
      </c>
      <c r="E90" s="5" t="s">
        <v>154</v>
      </c>
      <c r="F90" s="8">
        <v>8</v>
      </c>
      <c r="G90" s="8" t="s">
        <v>62</v>
      </c>
      <c r="H90" s="46">
        <v>19</v>
      </c>
      <c r="I90" s="45">
        <f t="shared" si="2"/>
        <v>21.348314606741571</v>
      </c>
      <c r="J90" s="8" t="s">
        <v>453</v>
      </c>
    </row>
    <row r="91" spans="1:10" ht="15.75" x14ac:dyDescent="0.25">
      <c r="A91" s="5">
        <v>91</v>
      </c>
      <c r="B91" s="12" t="s">
        <v>64</v>
      </c>
      <c r="C91" s="13" t="s">
        <v>143</v>
      </c>
      <c r="D91" s="13" t="s">
        <v>110</v>
      </c>
      <c r="E91" s="13" t="s">
        <v>26</v>
      </c>
      <c r="F91" s="23">
        <v>8</v>
      </c>
      <c r="G91" s="26" t="s">
        <v>62</v>
      </c>
      <c r="H91" s="47">
        <v>19</v>
      </c>
      <c r="I91" s="45">
        <f t="shared" si="2"/>
        <v>21.348314606741571</v>
      </c>
      <c r="J91" s="8" t="s">
        <v>453</v>
      </c>
    </row>
    <row r="92" spans="1:10" ht="15.75" x14ac:dyDescent="0.25">
      <c r="A92" s="5">
        <v>83</v>
      </c>
      <c r="B92" s="5" t="s">
        <v>345</v>
      </c>
      <c r="C92" s="5" t="s">
        <v>321</v>
      </c>
      <c r="D92" s="5" t="s">
        <v>302</v>
      </c>
      <c r="E92" s="5" t="s">
        <v>75</v>
      </c>
      <c r="F92" s="8">
        <v>7</v>
      </c>
      <c r="G92" s="8" t="s">
        <v>62</v>
      </c>
      <c r="H92" s="46">
        <v>19</v>
      </c>
      <c r="I92" s="45">
        <f t="shared" si="2"/>
        <v>21.348314606741571</v>
      </c>
      <c r="J92" s="8" t="s">
        <v>453</v>
      </c>
    </row>
    <row r="93" spans="1:10" ht="15.75" x14ac:dyDescent="0.25">
      <c r="A93" s="5">
        <v>84</v>
      </c>
      <c r="B93" s="12" t="s">
        <v>64</v>
      </c>
      <c r="C93" s="13" t="s">
        <v>126</v>
      </c>
      <c r="D93" s="13" t="s">
        <v>45</v>
      </c>
      <c r="E93" s="13" t="s">
        <v>127</v>
      </c>
      <c r="F93" s="23">
        <v>7</v>
      </c>
      <c r="G93" s="26" t="s">
        <v>61</v>
      </c>
      <c r="H93" s="47">
        <v>19</v>
      </c>
      <c r="I93" s="45">
        <f t="shared" si="2"/>
        <v>21.348314606741571</v>
      </c>
      <c r="J93" s="8" t="s">
        <v>453</v>
      </c>
    </row>
    <row r="94" spans="1:10" ht="15.75" x14ac:dyDescent="0.25">
      <c r="A94" s="5">
        <v>92</v>
      </c>
      <c r="B94" s="5" t="s">
        <v>405</v>
      </c>
      <c r="C94" s="5" t="s">
        <v>407</v>
      </c>
      <c r="D94" s="5" t="s">
        <v>406</v>
      </c>
      <c r="E94" s="5" t="s">
        <v>154</v>
      </c>
      <c r="F94" s="8">
        <v>8</v>
      </c>
      <c r="G94" s="8" t="s">
        <v>62</v>
      </c>
      <c r="H94" s="46">
        <v>19</v>
      </c>
      <c r="I94" s="45">
        <f t="shared" si="2"/>
        <v>21.348314606741571</v>
      </c>
      <c r="J94" s="8" t="s">
        <v>453</v>
      </c>
    </row>
    <row r="95" spans="1:10" ht="15.75" x14ac:dyDescent="0.25">
      <c r="A95" s="5">
        <v>85</v>
      </c>
      <c r="B95" s="5" t="s">
        <v>260</v>
      </c>
      <c r="C95" s="5" t="s">
        <v>236</v>
      </c>
      <c r="D95" s="5" t="s">
        <v>55</v>
      </c>
      <c r="E95" s="5" t="s">
        <v>11</v>
      </c>
      <c r="F95" s="8">
        <v>7</v>
      </c>
      <c r="G95" s="8" t="s">
        <v>62</v>
      </c>
      <c r="H95" s="46">
        <v>19</v>
      </c>
      <c r="I95" s="45">
        <f t="shared" si="2"/>
        <v>21.348314606741571</v>
      </c>
      <c r="J95" s="8" t="s">
        <v>453</v>
      </c>
    </row>
    <row r="96" spans="1:10" ht="15.75" x14ac:dyDescent="0.25">
      <c r="A96" s="5">
        <v>86</v>
      </c>
      <c r="B96" s="5" t="s">
        <v>345</v>
      </c>
      <c r="C96" s="5" t="s">
        <v>328</v>
      </c>
      <c r="D96" s="5" t="s">
        <v>329</v>
      </c>
      <c r="E96" s="5" t="s">
        <v>54</v>
      </c>
      <c r="F96" s="8">
        <v>7</v>
      </c>
      <c r="G96" s="8" t="s">
        <v>62</v>
      </c>
      <c r="H96" s="46">
        <v>19</v>
      </c>
      <c r="I96" s="45">
        <f t="shared" si="2"/>
        <v>21.348314606741571</v>
      </c>
      <c r="J96" s="8" t="s">
        <v>453</v>
      </c>
    </row>
    <row r="97" spans="1:10" ht="15.75" x14ac:dyDescent="0.25">
      <c r="A97" s="5">
        <v>87</v>
      </c>
      <c r="B97" s="12" t="s">
        <v>64</v>
      </c>
      <c r="C97" s="13" t="s">
        <v>128</v>
      </c>
      <c r="D97" s="13" t="s">
        <v>10</v>
      </c>
      <c r="E97" s="13" t="s">
        <v>70</v>
      </c>
      <c r="F97" s="23">
        <v>7</v>
      </c>
      <c r="G97" s="26" t="s">
        <v>62</v>
      </c>
      <c r="H97" s="47">
        <v>19</v>
      </c>
      <c r="I97" s="45">
        <f t="shared" si="2"/>
        <v>21.348314606741571</v>
      </c>
      <c r="J97" s="8" t="s">
        <v>453</v>
      </c>
    </row>
    <row r="98" spans="1:10" ht="15.75" x14ac:dyDescent="0.25">
      <c r="A98" s="5">
        <v>90</v>
      </c>
      <c r="B98" s="5" t="s">
        <v>352</v>
      </c>
      <c r="C98" s="5" t="s">
        <v>353</v>
      </c>
      <c r="D98" s="5" t="s">
        <v>60</v>
      </c>
      <c r="E98" s="5" t="s">
        <v>120</v>
      </c>
      <c r="F98" s="8">
        <v>7</v>
      </c>
      <c r="G98" s="8" t="s">
        <v>62</v>
      </c>
      <c r="H98" s="46">
        <v>19</v>
      </c>
      <c r="I98" s="45">
        <f t="shared" si="2"/>
        <v>21.348314606741571</v>
      </c>
      <c r="J98" s="8" t="s">
        <v>453</v>
      </c>
    </row>
    <row r="99" spans="1:10" ht="15.75" x14ac:dyDescent="0.25">
      <c r="A99" s="5">
        <v>94</v>
      </c>
      <c r="B99" s="5" t="s">
        <v>345</v>
      </c>
      <c r="C99" s="5" t="s">
        <v>315</v>
      </c>
      <c r="D99" s="5" t="s">
        <v>101</v>
      </c>
      <c r="E99" s="5" t="s">
        <v>37</v>
      </c>
      <c r="F99" s="8">
        <v>8</v>
      </c>
      <c r="G99" s="8" t="s">
        <v>62</v>
      </c>
      <c r="H99" s="46">
        <v>18.5</v>
      </c>
      <c r="I99" s="45">
        <f t="shared" si="2"/>
        <v>20.786516853932586</v>
      </c>
      <c r="J99" s="8" t="s">
        <v>453</v>
      </c>
    </row>
    <row r="100" spans="1:10" ht="15.75" x14ac:dyDescent="0.25">
      <c r="A100" s="5">
        <v>95</v>
      </c>
      <c r="B100" s="12" t="s">
        <v>64</v>
      </c>
      <c r="C100" s="13" t="s">
        <v>152</v>
      </c>
      <c r="D100" s="13" t="s">
        <v>73</v>
      </c>
      <c r="E100" s="13" t="s">
        <v>27</v>
      </c>
      <c r="F100" s="23">
        <v>7</v>
      </c>
      <c r="G100" s="26" t="s">
        <v>62</v>
      </c>
      <c r="H100" s="47">
        <v>18</v>
      </c>
      <c r="I100" s="45">
        <f t="shared" si="2"/>
        <v>20.224719101123593</v>
      </c>
      <c r="J100" s="8" t="s">
        <v>453</v>
      </c>
    </row>
    <row r="101" spans="1:10" ht="15.75" x14ac:dyDescent="0.25">
      <c r="A101" s="5">
        <v>96</v>
      </c>
      <c r="B101" s="5" t="s">
        <v>261</v>
      </c>
      <c r="C101" s="5" t="s">
        <v>266</v>
      </c>
      <c r="D101" s="5" t="s">
        <v>215</v>
      </c>
      <c r="E101" s="5" t="s">
        <v>12</v>
      </c>
      <c r="F101" s="8">
        <v>8</v>
      </c>
      <c r="G101" s="8" t="s">
        <v>62</v>
      </c>
      <c r="H101" s="46">
        <v>18</v>
      </c>
      <c r="I101" s="45">
        <f t="shared" ref="I101:I132" si="3">H101/89*100</f>
        <v>20.224719101123593</v>
      </c>
      <c r="J101" s="8" t="s">
        <v>453</v>
      </c>
    </row>
    <row r="102" spans="1:10" ht="15.75" x14ac:dyDescent="0.25">
      <c r="A102" s="5">
        <v>97</v>
      </c>
      <c r="B102" s="5" t="s">
        <v>359</v>
      </c>
      <c r="C102" s="5" t="s">
        <v>408</v>
      </c>
      <c r="D102" s="5" t="s">
        <v>23</v>
      </c>
      <c r="E102" s="5" t="s">
        <v>8</v>
      </c>
      <c r="F102" s="8">
        <v>8</v>
      </c>
      <c r="G102" s="8" t="s">
        <v>62</v>
      </c>
      <c r="H102" s="46">
        <v>17.5</v>
      </c>
      <c r="I102" s="45">
        <f t="shared" si="3"/>
        <v>19.662921348314608</v>
      </c>
      <c r="J102" s="8" t="s">
        <v>453</v>
      </c>
    </row>
    <row r="103" spans="1:10" ht="15.75" x14ac:dyDescent="0.25">
      <c r="A103" s="5">
        <v>102</v>
      </c>
      <c r="B103" s="5" t="s">
        <v>352</v>
      </c>
      <c r="C103" s="5" t="s">
        <v>401</v>
      </c>
      <c r="D103" s="5" t="s">
        <v>30</v>
      </c>
      <c r="E103" s="5" t="s">
        <v>26</v>
      </c>
      <c r="F103" s="8">
        <v>8</v>
      </c>
      <c r="G103" s="8" t="s">
        <v>62</v>
      </c>
      <c r="H103" s="46">
        <v>17</v>
      </c>
      <c r="I103" s="45">
        <f t="shared" si="3"/>
        <v>19.101123595505616</v>
      </c>
      <c r="J103" s="8" t="s">
        <v>453</v>
      </c>
    </row>
    <row r="104" spans="1:10" ht="15.75" x14ac:dyDescent="0.25">
      <c r="A104" s="5">
        <v>98</v>
      </c>
      <c r="B104" s="5" t="s">
        <v>345</v>
      </c>
      <c r="C104" s="5" t="s">
        <v>335</v>
      </c>
      <c r="D104" s="5" t="s">
        <v>13</v>
      </c>
      <c r="E104" s="5" t="s">
        <v>105</v>
      </c>
      <c r="F104" s="8">
        <v>7</v>
      </c>
      <c r="G104" s="8" t="s">
        <v>61</v>
      </c>
      <c r="H104" s="46">
        <v>17</v>
      </c>
      <c r="I104" s="45">
        <f t="shared" si="3"/>
        <v>19.101123595505616</v>
      </c>
      <c r="J104" s="8" t="s">
        <v>453</v>
      </c>
    </row>
    <row r="105" spans="1:10" ht="15.75" x14ac:dyDescent="0.25">
      <c r="A105" s="5">
        <v>101</v>
      </c>
      <c r="B105" s="5" t="s">
        <v>345</v>
      </c>
      <c r="C105" s="5" t="s">
        <v>309</v>
      </c>
      <c r="D105" s="5" t="s">
        <v>302</v>
      </c>
      <c r="E105" s="5" t="s">
        <v>20</v>
      </c>
      <c r="F105" s="8">
        <v>8</v>
      </c>
      <c r="G105" s="8" t="s">
        <v>62</v>
      </c>
      <c r="H105" s="46">
        <v>17</v>
      </c>
      <c r="I105" s="45">
        <f t="shared" si="3"/>
        <v>19.101123595505616</v>
      </c>
      <c r="J105" s="8" t="s">
        <v>453</v>
      </c>
    </row>
    <row r="106" spans="1:10" ht="15.75" x14ac:dyDescent="0.25">
      <c r="A106" s="5">
        <v>100</v>
      </c>
      <c r="B106" s="5" t="s">
        <v>379</v>
      </c>
      <c r="C106" s="5" t="s">
        <v>381</v>
      </c>
      <c r="D106" s="5" t="s">
        <v>57</v>
      </c>
      <c r="E106" s="5" t="s">
        <v>26</v>
      </c>
      <c r="F106" s="8">
        <v>7</v>
      </c>
      <c r="G106" s="8" t="s">
        <v>62</v>
      </c>
      <c r="H106" s="46">
        <v>17</v>
      </c>
      <c r="I106" s="45">
        <f t="shared" si="3"/>
        <v>19.101123595505616</v>
      </c>
      <c r="J106" s="8" t="s">
        <v>453</v>
      </c>
    </row>
    <row r="107" spans="1:10" ht="15.75" x14ac:dyDescent="0.25">
      <c r="A107" s="5">
        <v>99</v>
      </c>
      <c r="B107" s="5" t="s">
        <v>345</v>
      </c>
      <c r="C107" s="5" t="s">
        <v>325</v>
      </c>
      <c r="D107" s="5" t="s">
        <v>33</v>
      </c>
      <c r="E107" s="5" t="s">
        <v>26</v>
      </c>
      <c r="F107" s="8">
        <v>7</v>
      </c>
      <c r="G107" s="8" t="s">
        <v>62</v>
      </c>
      <c r="H107" s="46">
        <v>17</v>
      </c>
      <c r="I107" s="45">
        <f t="shared" si="3"/>
        <v>19.101123595505616</v>
      </c>
      <c r="J107" s="8" t="s">
        <v>453</v>
      </c>
    </row>
    <row r="108" spans="1:10" ht="15.75" x14ac:dyDescent="0.25">
      <c r="A108" s="5">
        <v>103</v>
      </c>
      <c r="B108" s="31" t="s">
        <v>345</v>
      </c>
      <c r="C108" s="31" t="s">
        <v>305</v>
      </c>
      <c r="D108" s="31" t="s">
        <v>306</v>
      </c>
      <c r="E108" s="31" t="s">
        <v>18</v>
      </c>
      <c r="F108" s="32">
        <v>8</v>
      </c>
      <c r="G108" s="32" t="s">
        <v>61</v>
      </c>
      <c r="H108" s="50">
        <v>16.5</v>
      </c>
      <c r="I108" s="45">
        <f t="shared" si="3"/>
        <v>18.539325842696631</v>
      </c>
      <c r="J108" s="8" t="s">
        <v>453</v>
      </c>
    </row>
    <row r="109" spans="1:10" ht="15.75" x14ac:dyDescent="0.25">
      <c r="A109" s="5">
        <v>104</v>
      </c>
      <c r="B109" s="12" t="s">
        <v>64</v>
      </c>
      <c r="C109" s="15" t="s">
        <v>147</v>
      </c>
      <c r="D109" s="16" t="s">
        <v>106</v>
      </c>
      <c r="E109" s="16" t="s">
        <v>8</v>
      </c>
      <c r="F109" s="24">
        <v>7</v>
      </c>
      <c r="G109" s="4" t="s">
        <v>62</v>
      </c>
      <c r="H109" s="47">
        <v>16</v>
      </c>
      <c r="I109" s="45">
        <f t="shared" si="3"/>
        <v>17.977528089887642</v>
      </c>
      <c r="J109" s="8" t="s">
        <v>453</v>
      </c>
    </row>
    <row r="110" spans="1:10" ht="15.75" x14ac:dyDescent="0.25">
      <c r="A110" s="5">
        <v>108</v>
      </c>
      <c r="B110" s="5" t="s">
        <v>359</v>
      </c>
      <c r="C110" s="5" t="s">
        <v>390</v>
      </c>
      <c r="D110" s="5" t="s">
        <v>197</v>
      </c>
      <c r="E110" s="5" t="s">
        <v>35</v>
      </c>
      <c r="F110" s="8">
        <v>8</v>
      </c>
      <c r="G110" s="8" t="s">
        <v>61</v>
      </c>
      <c r="H110" s="46">
        <v>16</v>
      </c>
      <c r="I110" s="45">
        <f t="shared" si="3"/>
        <v>17.977528089887642</v>
      </c>
      <c r="J110" s="8" t="s">
        <v>453</v>
      </c>
    </row>
    <row r="111" spans="1:10" ht="15.75" x14ac:dyDescent="0.25">
      <c r="A111" s="5">
        <v>106</v>
      </c>
      <c r="B111" s="5" t="s">
        <v>345</v>
      </c>
      <c r="C111" s="5" t="s">
        <v>313</v>
      </c>
      <c r="D111" s="5" t="s">
        <v>314</v>
      </c>
      <c r="E111" s="5" t="s">
        <v>19</v>
      </c>
      <c r="F111" s="8">
        <v>8</v>
      </c>
      <c r="G111" s="8" t="s">
        <v>61</v>
      </c>
      <c r="H111" s="46">
        <v>16</v>
      </c>
      <c r="I111" s="45">
        <f t="shared" si="3"/>
        <v>17.977528089887642</v>
      </c>
      <c r="J111" s="8" t="s">
        <v>453</v>
      </c>
    </row>
    <row r="112" spans="1:10" ht="15.75" x14ac:dyDescent="0.25">
      <c r="A112" s="5">
        <v>107</v>
      </c>
      <c r="B112" s="12" t="s">
        <v>64</v>
      </c>
      <c r="C112" s="15" t="s">
        <v>132</v>
      </c>
      <c r="D112" s="16" t="s">
        <v>21</v>
      </c>
      <c r="E112" s="16" t="s">
        <v>120</v>
      </c>
      <c r="F112" s="22">
        <v>8</v>
      </c>
      <c r="G112" s="7" t="s">
        <v>62</v>
      </c>
      <c r="H112" s="49">
        <v>16</v>
      </c>
      <c r="I112" s="45">
        <f t="shared" si="3"/>
        <v>17.977528089887642</v>
      </c>
      <c r="J112" s="8" t="s">
        <v>453</v>
      </c>
    </row>
    <row r="113" spans="1:10" ht="15.75" x14ac:dyDescent="0.25">
      <c r="A113" s="5">
        <v>105</v>
      </c>
      <c r="B113" s="5" t="s">
        <v>374</v>
      </c>
      <c r="C113" s="5" t="s">
        <v>375</v>
      </c>
      <c r="D113" s="5" t="s">
        <v>376</v>
      </c>
      <c r="E113" s="5" t="s">
        <v>16</v>
      </c>
      <c r="F113" s="8">
        <v>7</v>
      </c>
      <c r="G113" s="8" t="s">
        <v>61</v>
      </c>
      <c r="H113" s="46">
        <v>16</v>
      </c>
      <c r="I113" s="45">
        <f t="shared" si="3"/>
        <v>17.977528089887642</v>
      </c>
      <c r="J113" s="8" t="s">
        <v>453</v>
      </c>
    </row>
    <row r="114" spans="1:10" ht="15.75" x14ac:dyDescent="0.25">
      <c r="A114" s="5">
        <v>114</v>
      </c>
      <c r="B114" s="5" t="s">
        <v>352</v>
      </c>
      <c r="C114" s="5" t="s">
        <v>358</v>
      </c>
      <c r="D114" s="5" t="s">
        <v>357</v>
      </c>
      <c r="E114" s="5" t="s">
        <v>8</v>
      </c>
      <c r="F114" s="8">
        <v>7</v>
      </c>
      <c r="G114" s="8" t="s">
        <v>62</v>
      </c>
      <c r="H114" s="46">
        <v>15</v>
      </c>
      <c r="I114" s="45">
        <f t="shared" si="3"/>
        <v>16.853932584269664</v>
      </c>
      <c r="J114" s="8" t="s">
        <v>453</v>
      </c>
    </row>
    <row r="115" spans="1:10" ht="15.75" x14ac:dyDescent="0.25">
      <c r="A115" s="5">
        <v>109</v>
      </c>
      <c r="B115" s="5" t="s">
        <v>260</v>
      </c>
      <c r="C115" s="5" t="s">
        <v>230</v>
      </c>
      <c r="D115" s="5" t="s">
        <v>49</v>
      </c>
      <c r="E115" s="5" t="s">
        <v>75</v>
      </c>
      <c r="F115" s="8">
        <v>7</v>
      </c>
      <c r="G115" s="8" t="s">
        <v>62</v>
      </c>
      <c r="H115" s="46">
        <v>15</v>
      </c>
      <c r="I115" s="45">
        <f t="shared" si="3"/>
        <v>16.853932584269664</v>
      </c>
      <c r="J115" s="8" t="s">
        <v>453</v>
      </c>
    </row>
    <row r="116" spans="1:10" ht="15.75" x14ac:dyDescent="0.25">
      <c r="A116" s="5">
        <v>111</v>
      </c>
      <c r="B116" s="5" t="s">
        <v>192</v>
      </c>
      <c r="C116" s="5" t="s">
        <v>195</v>
      </c>
      <c r="D116" s="5" t="s">
        <v>57</v>
      </c>
      <c r="E116" s="5" t="s">
        <v>75</v>
      </c>
      <c r="F116" s="8">
        <v>7</v>
      </c>
      <c r="G116" s="8" t="s">
        <v>62</v>
      </c>
      <c r="H116" s="46">
        <v>15</v>
      </c>
      <c r="I116" s="45">
        <f t="shared" si="3"/>
        <v>16.853932584269664</v>
      </c>
      <c r="J116" s="8" t="s">
        <v>453</v>
      </c>
    </row>
    <row r="117" spans="1:10" ht="15.75" x14ac:dyDescent="0.25">
      <c r="A117" s="5">
        <v>110</v>
      </c>
      <c r="B117" s="5" t="s">
        <v>167</v>
      </c>
      <c r="C117" s="5" t="s">
        <v>168</v>
      </c>
      <c r="D117" s="5" t="s">
        <v>7</v>
      </c>
      <c r="E117" s="5" t="s">
        <v>11</v>
      </c>
      <c r="F117" s="8">
        <v>7</v>
      </c>
      <c r="G117" s="8" t="s">
        <v>62</v>
      </c>
      <c r="H117" s="46">
        <v>15</v>
      </c>
      <c r="I117" s="45">
        <f t="shared" si="3"/>
        <v>16.853932584269664</v>
      </c>
      <c r="J117" s="8" t="s">
        <v>453</v>
      </c>
    </row>
    <row r="118" spans="1:10" ht="15.75" x14ac:dyDescent="0.25">
      <c r="A118" s="5">
        <v>112</v>
      </c>
      <c r="B118" s="5" t="s">
        <v>344</v>
      </c>
      <c r="C118" s="5" t="s">
        <v>189</v>
      </c>
      <c r="D118" s="5" t="s">
        <v>46</v>
      </c>
      <c r="E118" s="5" t="s">
        <v>19</v>
      </c>
      <c r="F118" s="8">
        <v>7</v>
      </c>
      <c r="G118" s="8" t="s">
        <v>61</v>
      </c>
      <c r="H118" s="46">
        <v>15</v>
      </c>
      <c r="I118" s="45">
        <f t="shared" si="3"/>
        <v>16.853932584269664</v>
      </c>
      <c r="J118" s="8" t="s">
        <v>453</v>
      </c>
    </row>
    <row r="119" spans="1:10" ht="15.75" x14ac:dyDescent="0.25">
      <c r="A119" s="5">
        <v>113</v>
      </c>
      <c r="B119" s="12" t="s">
        <v>366</v>
      </c>
      <c r="C119" s="13" t="s">
        <v>370</v>
      </c>
      <c r="D119" s="13" t="s">
        <v>162</v>
      </c>
      <c r="E119" s="13" t="s">
        <v>67</v>
      </c>
      <c r="F119" s="23">
        <v>7</v>
      </c>
      <c r="G119" s="36" t="s">
        <v>61</v>
      </c>
      <c r="H119" s="47">
        <v>15</v>
      </c>
      <c r="I119" s="45">
        <f t="shared" si="3"/>
        <v>16.853932584269664</v>
      </c>
      <c r="J119" s="8" t="s">
        <v>453</v>
      </c>
    </row>
    <row r="120" spans="1:10" ht="15.75" x14ac:dyDescent="0.25">
      <c r="A120" s="5">
        <v>115</v>
      </c>
      <c r="B120" s="12" t="s">
        <v>64</v>
      </c>
      <c r="C120" s="13" t="s">
        <v>135</v>
      </c>
      <c r="D120" s="13" t="s">
        <v>7</v>
      </c>
      <c r="E120" s="13" t="s">
        <v>27</v>
      </c>
      <c r="F120" s="23">
        <v>8</v>
      </c>
      <c r="G120" s="26" t="s">
        <v>62</v>
      </c>
      <c r="H120" s="47">
        <v>14.5</v>
      </c>
      <c r="I120" s="45">
        <f t="shared" si="3"/>
        <v>16.292134831460675</v>
      </c>
      <c r="J120" s="8" t="s">
        <v>453</v>
      </c>
    </row>
    <row r="121" spans="1:10" ht="15.75" x14ac:dyDescent="0.25">
      <c r="A121" s="5">
        <v>119</v>
      </c>
      <c r="B121" s="5" t="s">
        <v>359</v>
      </c>
      <c r="C121" s="5" t="s">
        <v>389</v>
      </c>
      <c r="D121" s="5" t="s">
        <v>60</v>
      </c>
      <c r="E121" s="5" t="s">
        <v>154</v>
      </c>
      <c r="F121" s="8">
        <v>8</v>
      </c>
      <c r="G121" s="8" t="s">
        <v>62</v>
      </c>
      <c r="H121" s="46">
        <v>14</v>
      </c>
      <c r="I121" s="45">
        <f t="shared" si="3"/>
        <v>15.730337078651685</v>
      </c>
      <c r="J121" s="8" t="s">
        <v>453</v>
      </c>
    </row>
    <row r="122" spans="1:10" ht="15.75" x14ac:dyDescent="0.25">
      <c r="A122" s="5">
        <v>120</v>
      </c>
      <c r="B122" s="5" t="s">
        <v>359</v>
      </c>
      <c r="C122" s="5" t="s">
        <v>391</v>
      </c>
      <c r="D122" s="5" t="s">
        <v>60</v>
      </c>
      <c r="E122" s="5" t="s">
        <v>137</v>
      </c>
      <c r="F122" s="8">
        <v>8</v>
      </c>
      <c r="G122" s="8" t="s">
        <v>62</v>
      </c>
      <c r="H122" s="46">
        <v>14</v>
      </c>
      <c r="I122" s="45">
        <f t="shared" si="3"/>
        <v>15.730337078651685</v>
      </c>
      <c r="J122" s="8" t="s">
        <v>453</v>
      </c>
    </row>
    <row r="123" spans="1:10" ht="15.75" x14ac:dyDescent="0.25">
      <c r="A123" s="5">
        <v>116</v>
      </c>
      <c r="B123" s="5" t="s">
        <v>345</v>
      </c>
      <c r="C123" s="5" t="s">
        <v>341</v>
      </c>
      <c r="D123" s="5" t="s">
        <v>342</v>
      </c>
      <c r="E123" s="5" t="s">
        <v>103</v>
      </c>
      <c r="F123" s="8">
        <v>7</v>
      </c>
      <c r="G123" s="8" t="s">
        <v>61</v>
      </c>
      <c r="H123" s="46">
        <v>14</v>
      </c>
      <c r="I123" s="45">
        <f t="shared" si="3"/>
        <v>15.730337078651685</v>
      </c>
      <c r="J123" s="8" t="s">
        <v>453</v>
      </c>
    </row>
    <row r="124" spans="1:10" ht="15.75" x14ac:dyDescent="0.25">
      <c r="A124" s="5">
        <v>117</v>
      </c>
      <c r="B124" s="5" t="s">
        <v>167</v>
      </c>
      <c r="C124" s="5" t="s">
        <v>139</v>
      </c>
      <c r="D124" s="5" t="s">
        <v>15</v>
      </c>
      <c r="E124" s="5" t="s">
        <v>72</v>
      </c>
      <c r="F124" s="8">
        <v>7</v>
      </c>
      <c r="G124" s="8" t="s">
        <v>61</v>
      </c>
      <c r="H124" s="46">
        <v>14</v>
      </c>
      <c r="I124" s="45">
        <f t="shared" si="3"/>
        <v>15.730337078651685</v>
      </c>
      <c r="J124" s="8" t="s">
        <v>453</v>
      </c>
    </row>
    <row r="125" spans="1:10" ht="15.75" x14ac:dyDescent="0.25">
      <c r="A125" s="5">
        <v>121</v>
      </c>
      <c r="B125" s="5" t="s">
        <v>352</v>
      </c>
      <c r="C125" s="5" t="s">
        <v>399</v>
      </c>
      <c r="D125" s="5" t="s">
        <v>38</v>
      </c>
      <c r="E125" s="5" t="s">
        <v>24</v>
      </c>
      <c r="F125" s="8">
        <v>8</v>
      </c>
      <c r="G125" s="8" t="s">
        <v>62</v>
      </c>
      <c r="H125" s="46">
        <v>14</v>
      </c>
      <c r="I125" s="45">
        <f t="shared" si="3"/>
        <v>15.730337078651685</v>
      </c>
      <c r="J125" s="8" t="s">
        <v>453</v>
      </c>
    </row>
    <row r="126" spans="1:10" ht="15.75" x14ac:dyDescent="0.25">
      <c r="A126" s="5">
        <v>118</v>
      </c>
      <c r="B126" s="5" t="s">
        <v>360</v>
      </c>
      <c r="C126" s="5" t="s">
        <v>361</v>
      </c>
      <c r="D126" s="5" t="s">
        <v>32</v>
      </c>
      <c r="E126" s="5" t="s">
        <v>8</v>
      </c>
      <c r="F126" s="8">
        <v>7</v>
      </c>
      <c r="G126" s="8" t="s">
        <v>62</v>
      </c>
      <c r="H126" s="46">
        <v>14</v>
      </c>
      <c r="I126" s="45">
        <f t="shared" si="3"/>
        <v>15.730337078651685</v>
      </c>
      <c r="J126" s="8" t="s">
        <v>453</v>
      </c>
    </row>
    <row r="127" spans="1:10" ht="15.75" x14ac:dyDescent="0.25">
      <c r="A127" s="5">
        <v>123</v>
      </c>
      <c r="B127" s="5" t="s">
        <v>352</v>
      </c>
      <c r="C127" s="5" t="s">
        <v>356</v>
      </c>
      <c r="D127" s="5" t="s">
        <v>355</v>
      </c>
      <c r="E127" s="5" t="s">
        <v>67</v>
      </c>
      <c r="F127" s="8">
        <v>7</v>
      </c>
      <c r="G127" s="8" t="s">
        <v>61</v>
      </c>
      <c r="H127" s="46">
        <v>13</v>
      </c>
      <c r="I127" s="45">
        <f t="shared" si="3"/>
        <v>14.606741573033707</v>
      </c>
      <c r="J127" s="8" t="s">
        <v>453</v>
      </c>
    </row>
    <row r="128" spans="1:10" ht="15.75" x14ac:dyDescent="0.25">
      <c r="A128" s="5">
        <v>124</v>
      </c>
      <c r="B128" s="5" t="s">
        <v>345</v>
      </c>
      <c r="C128" s="5" t="s">
        <v>316</v>
      </c>
      <c r="D128" s="5" t="s">
        <v>317</v>
      </c>
      <c r="E128" s="5" t="s">
        <v>318</v>
      </c>
      <c r="F128" s="8">
        <v>8</v>
      </c>
      <c r="G128" s="8" t="s">
        <v>62</v>
      </c>
      <c r="H128" s="46">
        <v>13</v>
      </c>
      <c r="I128" s="45">
        <f t="shared" si="3"/>
        <v>14.606741573033707</v>
      </c>
      <c r="J128" s="8" t="s">
        <v>453</v>
      </c>
    </row>
    <row r="129" spans="1:10" ht="15.75" x14ac:dyDescent="0.25">
      <c r="A129" s="5">
        <v>122</v>
      </c>
      <c r="B129" s="12" t="s">
        <v>64</v>
      </c>
      <c r="C129" s="13" t="s">
        <v>140</v>
      </c>
      <c r="D129" s="13" t="s">
        <v>141</v>
      </c>
      <c r="E129" s="13" t="s">
        <v>54</v>
      </c>
      <c r="F129" s="23">
        <v>7</v>
      </c>
      <c r="G129" s="26" t="s">
        <v>62</v>
      </c>
      <c r="H129" s="47">
        <v>13</v>
      </c>
      <c r="I129" s="45">
        <f t="shared" si="3"/>
        <v>14.606741573033707</v>
      </c>
      <c r="J129" s="8" t="s">
        <v>453</v>
      </c>
    </row>
    <row r="130" spans="1:10" ht="15.75" x14ac:dyDescent="0.25">
      <c r="A130" s="5">
        <v>125</v>
      </c>
      <c r="B130" s="5" t="s">
        <v>260</v>
      </c>
      <c r="C130" s="5" t="s">
        <v>247</v>
      </c>
      <c r="D130" s="5" t="s">
        <v>104</v>
      </c>
      <c r="E130" s="5" t="s">
        <v>47</v>
      </c>
      <c r="F130" s="8">
        <v>8</v>
      </c>
      <c r="G130" s="8" t="s">
        <v>62</v>
      </c>
      <c r="H130" s="46">
        <v>12.5</v>
      </c>
      <c r="I130" s="45">
        <f t="shared" si="3"/>
        <v>14.04494382022472</v>
      </c>
      <c r="J130" s="8" t="s">
        <v>453</v>
      </c>
    </row>
    <row r="131" spans="1:10" ht="15.75" x14ac:dyDescent="0.25">
      <c r="A131" s="5">
        <v>126</v>
      </c>
      <c r="B131" s="12" t="s">
        <v>64</v>
      </c>
      <c r="C131" s="13" t="s">
        <v>119</v>
      </c>
      <c r="D131" s="13" t="s">
        <v>23</v>
      </c>
      <c r="E131" s="13" t="s">
        <v>112</v>
      </c>
      <c r="F131" s="23">
        <v>8</v>
      </c>
      <c r="G131" s="26" t="s">
        <v>62</v>
      </c>
      <c r="H131" s="47">
        <v>12.5</v>
      </c>
      <c r="I131" s="45">
        <f t="shared" si="3"/>
        <v>14.04494382022472</v>
      </c>
      <c r="J131" s="8" t="s">
        <v>453</v>
      </c>
    </row>
    <row r="132" spans="1:10" ht="15.75" x14ac:dyDescent="0.25">
      <c r="A132" s="5">
        <v>128</v>
      </c>
      <c r="B132" s="5" t="s">
        <v>344</v>
      </c>
      <c r="C132" s="5" t="s">
        <v>190</v>
      </c>
      <c r="D132" s="5" t="s">
        <v>191</v>
      </c>
      <c r="E132" s="5" t="s">
        <v>52</v>
      </c>
      <c r="F132" s="8">
        <v>7</v>
      </c>
      <c r="G132" s="8" t="s">
        <v>62</v>
      </c>
      <c r="H132" s="46">
        <v>12</v>
      </c>
      <c r="I132" s="45">
        <f t="shared" si="3"/>
        <v>13.48314606741573</v>
      </c>
      <c r="J132" s="8" t="s">
        <v>453</v>
      </c>
    </row>
    <row r="133" spans="1:10" ht="15.75" x14ac:dyDescent="0.25">
      <c r="A133" s="5">
        <v>129</v>
      </c>
      <c r="B133" s="12" t="s">
        <v>366</v>
      </c>
      <c r="C133" s="13" t="s">
        <v>368</v>
      </c>
      <c r="D133" s="13" t="s">
        <v>367</v>
      </c>
      <c r="E133" s="13" t="s">
        <v>16</v>
      </c>
      <c r="F133" s="23">
        <v>7</v>
      </c>
      <c r="G133" s="37" t="s">
        <v>61</v>
      </c>
      <c r="H133" s="47">
        <v>12</v>
      </c>
      <c r="I133" s="45">
        <f t="shared" ref="I133:I154" si="4">H133/89*100</f>
        <v>13.48314606741573</v>
      </c>
      <c r="J133" s="8" t="s">
        <v>453</v>
      </c>
    </row>
    <row r="134" spans="1:10" ht="15.75" x14ac:dyDescent="0.25">
      <c r="A134" s="5">
        <v>127</v>
      </c>
      <c r="B134" s="12" t="s">
        <v>64</v>
      </c>
      <c r="C134" s="13" t="s">
        <v>138</v>
      </c>
      <c r="D134" s="13" t="s">
        <v>92</v>
      </c>
      <c r="E134" s="13" t="s">
        <v>75</v>
      </c>
      <c r="F134" s="23">
        <v>7</v>
      </c>
      <c r="G134" s="26" t="s">
        <v>62</v>
      </c>
      <c r="H134" s="47">
        <v>12</v>
      </c>
      <c r="I134" s="45">
        <f t="shared" si="4"/>
        <v>13.48314606741573</v>
      </c>
      <c r="J134" s="8" t="s">
        <v>453</v>
      </c>
    </row>
    <row r="135" spans="1:10" ht="15.75" x14ac:dyDescent="0.25">
      <c r="A135" s="5">
        <v>130</v>
      </c>
      <c r="B135" s="5" t="s">
        <v>352</v>
      </c>
      <c r="C135" s="5" t="s">
        <v>400</v>
      </c>
      <c r="D135" s="5" t="s">
        <v>7</v>
      </c>
      <c r="E135" s="5" t="s">
        <v>24</v>
      </c>
      <c r="F135" s="8">
        <v>8</v>
      </c>
      <c r="G135" s="8" t="s">
        <v>62</v>
      </c>
      <c r="H135" s="46">
        <v>12</v>
      </c>
      <c r="I135" s="45">
        <f t="shared" si="4"/>
        <v>13.48314606741573</v>
      </c>
      <c r="J135" s="8" t="s">
        <v>453</v>
      </c>
    </row>
    <row r="136" spans="1:10" ht="15.75" x14ac:dyDescent="0.25">
      <c r="A136" s="5">
        <v>131</v>
      </c>
      <c r="B136" s="12" t="s">
        <v>366</v>
      </c>
      <c r="C136" s="13" t="s">
        <v>365</v>
      </c>
      <c r="D136" s="13" t="s">
        <v>68</v>
      </c>
      <c r="E136" s="13" t="s">
        <v>364</v>
      </c>
      <c r="F136" s="23">
        <v>7</v>
      </c>
      <c r="G136" s="36" t="s">
        <v>61</v>
      </c>
      <c r="H136" s="47">
        <v>11.5</v>
      </c>
      <c r="I136" s="45">
        <f t="shared" si="4"/>
        <v>12.921348314606742</v>
      </c>
      <c r="J136" s="8" t="s">
        <v>453</v>
      </c>
    </row>
    <row r="137" spans="1:10" ht="15.75" x14ac:dyDescent="0.25">
      <c r="A137" s="5">
        <v>132</v>
      </c>
      <c r="B137" s="5" t="s">
        <v>167</v>
      </c>
      <c r="C137" s="5" t="s">
        <v>173</v>
      </c>
      <c r="D137" s="5" t="s">
        <v>63</v>
      </c>
      <c r="E137" s="5" t="s">
        <v>35</v>
      </c>
      <c r="F137" s="8">
        <v>7</v>
      </c>
      <c r="G137" s="8" t="s">
        <v>61</v>
      </c>
      <c r="H137" s="46">
        <v>11</v>
      </c>
      <c r="I137" s="45">
        <f t="shared" si="4"/>
        <v>12.359550561797752</v>
      </c>
      <c r="J137" s="8" t="s">
        <v>453</v>
      </c>
    </row>
    <row r="138" spans="1:10" ht="15.75" x14ac:dyDescent="0.25">
      <c r="A138" s="5">
        <v>134</v>
      </c>
      <c r="B138" s="12" t="s">
        <v>366</v>
      </c>
      <c r="C138" s="13" t="s">
        <v>369</v>
      </c>
      <c r="D138" s="13" t="s">
        <v>355</v>
      </c>
      <c r="E138" s="13" t="s">
        <v>19</v>
      </c>
      <c r="F138" s="23">
        <v>7</v>
      </c>
      <c r="G138" s="36" t="s">
        <v>61</v>
      </c>
      <c r="H138" s="47">
        <v>11</v>
      </c>
      <c r="I138" s="45">
        <f t="shared" si="4"/>
        <v>12.359550561797752</v>
      </c>
      <c r="J138" s="8" t="s">
        <v>453</v>
      </c>
    </row>
    <row r="139" spans="1:10" ht="15.75" x14ac:dyDescent="0.25">
      <c r="A139" s="5">
        <v>133</v>
      </c>
      <c r="B139" s="12" t="s">
        <v>64</v>
      </c>
      <c r="C139" s="13" t="s">
        <v>142</v>
      </c>
      <c r="D139" s="13" t="s">
        <v>38</v>
      </c>
      <c r="E139" s="13" t="s">
        <v>54</v>
      </c>
      <c r="F139" s="23">
        <v>7</v>
      </c>
      <c r="G139" s="26" t="s">
        <v>62</v>
      </c>
      <c r="H139" s="47">
        <v>11</v>
      </c>
      <c r="I139" s="45">
        <f t="shared" si="4"/>
        <v>12.359550561797752</v>
      </c>
      <c r="J139" s="8" t="s">
        <v>453</v>
      </c>
    </row>
    <row r="140" spans="1:10" ht="15.75" x14ac:dyDescent="0.25">
      <c r="A140" s="5">
        <v>135</v>
      </c>
      <c r="B140" s="12" t="s">
        <v>64</v>
      </c>
      <c r="C140" s="13" t="s">
        <v>150</v>
      </c>
      <c r="D140" s="13" t="s">
        <v>34</v>
      </c>
      <c r="E140" s="13" t="s">
        <v>18</v>
      </c>
      <c r="F140" s="23">
        <v>7</v>
      </c>
      <c r="G140" s="26" t="s">
        <v>61</v>
      </c>
      <c r="H140" s="47">
        <v>10</v>
      </c>
      <c r="I140" s="45">
        <f t="shared" si="4"/>
        <v>11.235955056179774</v>
      </c>
      <c r="J140" s="8" t="s">
        <v>453</v>
      </c>
    </row>
    <row r="141" spans="1:10" ht="15.75" x14ac:dyDescent="0.25">
      <c r="A141" s="5">
        <v>136</v>
      </c>
      <c r="B141" s="5" t="s">
        <v>260</v>
      </c>
      <c r="C141" s="5" t="s">
        <v>234</v>
      </c>
      <c r="D141" s="5" t="s">
        <v>30</v>
      </c>
      <c r="E141" s="5" t="s">
        <v>48</v>
      </c>
      <c r="F141" s="8">
        <v>7</v>
      </c>
      <c r="G141" s="8" t="s">
        <v>62</v>
      </c>
      <c r="H141" s="46">
        <v>9.5</v>
      </c>
      <c r="I141" s="45">
        <f t="shared" si="4"/>
        <v>10.674157303370785</v>
      </c>
      <c r="J141" s="8" t="s">
        <v>453</v>
      </c>
    </row>
    <row r="142" spans="1:10" ht="15.75" x14ac:dyDescent="0.25">
      <c r="A142" s="5">
        <v>137</v>
      </c>
      <c r="B142" s="5" t="s">
        <v>260</v>
      </c>
      <c r="C142" s="5" t="s">
        <v>140</v>
      </c>
      <c r="D142" s="5" t="s">
        <v>32</v>
      </c>
      <c r="E142" s="5" t="s">
        <v>12</v>
      </c>
      <c r="F142" s="8">
        <v>7</v>
      </c>
      <c r="G142" s="8" t="s">
        <v>62</v>
      </c>
      <c r="H142" s="46">
        <v>9</v>
      </c>
      <c r="I142" s="45">
        <f t="shared" si="4"/>
        <v>10.112359550561797</v>
      </c>
      <c r="J142" s="8" t="s">
        <v>453</v>
      </c>
    </row>
    <row r="143" spans="1:10" ht="15.75" x14ac:dyDescent="0.25">
      <c r="A143" s="5">
        <v>138</v>
      </c>
      <c r="B143" s="12" t="s">
        <v>64</v>
      </c>
      <c r="C143" s="13" t="s">
        <v>148</v>
      </c>
      <c r="D143" s="13" t="s">
        <v>25</v>
      </c>
      <c r="E143" s="13" t="s">
        <v>39</v>
      </c>
      <c r="F143" s="23">
        <v>7</v>
      </c>
      <c r="G143" s="26" t="s">
        <v>62</v>
      </c>
      <c r="H143" s="47">
        <v>9</v>
      </c>
      <c r="I143" s="45">
        <f t="shared" si="4"/>
        <v>10.112359550561797</v>
      </c>
      <c r="J143" s="8" t="s">
        <v>453</v>
      </c>
    </row>
    <row r="144" spans="1:10" ht="15.75" x14ac:dyDescent="0.25">
      <c r="A144" s="5">
        <v>141</v>
      </c>
      <c r="B144" s="5" t="s">
        <v>366</v>
      </c>
      <c r="C144" s="5" t="s">
        <v>384</v>
      </c>
      <c r="D144" s="5" t="s">
        <v>385</v>
      </c>
      <c r="E144" s="5" t="s">
        <v>35</v>
      </c>
      <c r="F144" s="8">
        <v>8</v>
      </c>
      <c r="G144" s="8" t="s">
        <v>61</v>
      </c>
      <c r="H144" s="46">
        <v>9</v>
      </c>
      <c r="I144" s="45">
        <f t="shared" si="4"/>
        <v>10.112359550561797</v>
      </c>
      <c r="J144" s="8" t="s">
        <v>453</v>
      </c>
    </row>
    <row r="145" spans="1:10" ht="15.75" x14ac:dyDescent="0.25">
      <c r="A145" s="5">
        <v>139</v>
      </c>
      <c r="B145" s="5" t="s">
        <v>260</v>
      </c>
      <c r="C145" s="5" t="s">
        <v>240</v>
      </c>
      <c r="D145" s="5" t="s">
        <v>36</v>
      </c>
      <c r="E145" s="5" t="s">
        <v>24</v>
      </c>
      <c r="F145" s="8">
        <v>7</v>
      </c>
      <c r="G145" s="8" t="s">
        <v>62</v>
      </c>
      <c r="H145" s="46">
        <v>9</v>
      </c>
      <c r="I145" s="45">
        <f t="shared" si="4"/>
        <v>10.112359550561797</v>
      </c>
      <c r="J145" s="8" t="s">
        <v>453</v>
      </c>
    </row>
    <row r="146" spans="1:10" ht="15.75" x14ac:dyDescent="0.25">
      <c r="A146" s="5">
        <v>140</v>
      </c>
      <c r="B146" s="5" t="s">
        <v>167</v>
      </c>
      <c r="C146" s="5" t="s">
        <v>170</v>
      </c>
      <c r="D146" s="5" t="s">
        <v>7</v>
      </c>
      <c r="E146" s="5" t="s">
        <v>12</v>
      </c>
      <c r="F146" s="8">
        <v>8</v>
      </c>
      <c r="G146" s="8" t="s">
        <v>62</v>
      </c>
      <c r="H146" s="46">
        <v>9</v>
      </c>
      <c r="I146" s="45">
        <f t="shared" si="4"/>
        <v>10.112359550561797</v>
      </c>
      <c r="J146" s="8" t="s">
        <v>453</v>
      </c>
    </row>
    <row r="147" spans="1:10" ht="15.75" x14ac:dyDescent="0.25">
      <c r="A147" s="5">
        <v>142</v>
      </c>
      <c r="B147" s="5" t="s">
        <v>379</v>
      </c>
      <c r="C147" s="5" t="s">
        <v>380</v>
      </c>
      <c r="D147" s="5" t="s">
        <v>33</v>
      </c>
      <c r="E147" s="5" t="s">
        <v>184</v>
      </c>
      <c r="F147" s="8">
        <v>7</v>
      </c>
      <c r="G147" s="8" t="s">
        <v>62</v>
      </c>
      <c r="H147" s="46">
        <v>8.5</v>
      </c>
      <c r="I147" s="45">
        <f t="shared" si="4"/>
        <v>9.5505617977528079</v>
      </c>
      <c r="J147" s="8" t="s">
        <v>453</v>
      </c>
    </row>
    <row r="148" spans="1:10" ht="15.75" x14ac:dyDescent="0.25">
      <c r="A148" s="5">
        <v>144</v>
      </c>
      <c r="B148" s="5" t="s">
        <v>192</v>
      </c>
      <c r="C148" s="5" t="s">
        <v>196</v>
      </c>
      <c r="D148" s="5" t="s">
        <v>73</v>
      </c>
      <c r="E148" s="5" t="s">
        <v>12</v>
      </c>
      <c r="F148" s="8">
        <v>8</v>
      </c>
      <c r="G148" s="8" t="s">
        <v>62</v>
      </c>
      <c r="H148" s="46">
        <v>8</v>
      </c>
      <c r="I148" s="45">
        <f t="shared" si="4"/>
        <v>8.9887640449438209</v>
      </c>
      <c r="J148" s="8" t="s">
        <v>453</v>
      </c>
    </row>
    <row r="149" spans="1:10" ht="15.75" x14ac:dyDescent="0.25">
      <c r="A149" s="5">
        <v>143</v>
      </c>
      <c r="B149" s="5" t="s">
        <v>352</v>
      </c>
      <c r="C149" s="5" t="s">
        <v>372</v>
      </c>
      <c r="D149" s="5" t="s">
        <v>34</v>
      </c>
      <c r="E149" s="5" t="s">
        <v>35</v>
      </c>
      <c r="F149" s="8">
        <v>7</v>
      </c>
      <c r="G149" s="8" t="s">
        <v>61</v>
      </c>
      <c r="H149" s="46">
        <v>8</v>
      </c>
      <c r="I149" s="45">
        <f t="shared" si="4"/>
        <v>8.9887640449438209</v>
      </c>
      <c r="J149" s="8" t="s">
        <v>453</v>
      </c>
    </row>
    <row r="150" spans="1:10" ht="15.75" x14ac:dyDescent="0.25">
      <c r="A150" s="5">
        <v>145</v>
      </c>
      <c r="B150" s="5" t="s">
        <v>261</v>
      </c>
      <c r="C150" s="5" t="s">
        <v>264</v>
      </c>
      <c r="D150" s="5" t="s">
        <v>44</v>
      </c>
      <c r="E150" s="5" t="s">
        <v>77</v>
      </c>
      <c r="F150" s="8">
        <v>8</v>
      </c>
      <c r="G150" s="8" t="s">
        <v>62</v>
      </c>
      <c r="H150" s="46">
        <v>8</v>
      </c>
      <c r="I150" s="45">
        <f t="shared" si="4"/>
        <v>8.9887640449438209</v>
      </c>
      <c r="J150" s="8" t="s">
        <v>453</v>
      </c>
    </row>
    <row r="151" spans="1:10" ht="15.75" x14ac:dyDescent="0.25">
      <c r="A151" s="5">
        <v>146</v>
      </c>
      <c r="B151" s="5" t="s">
        <v>366</v>
      </c>
      <c r="C151" s="5" t="s">
        <v>388</v>
      </c>
      <c r="D151" s="5" t="s">
        <v>163</v>
      </c>
      <c r="E151" s="5" t="s">
        <v>164</v>
      </c>
      <c r="F151" s="8">
        <v>8</v>
      </c>
      <c r="G151" s="8" t="s">
        <v>61</v>
      </c>
      <c r="H151" s="46">
        <v>7</v>
      </c>
      <c r="I151" s="45">
        <f t="shared" si="4"/>
        <v>7.8651685393258424</v>
      </c>
      <c r="J151" s="8" t="s">
        <v>453</v>
      </c>
    </row>
    <row r="152" spans="1:10" ht="15.75" x14ac:dyDescent="0.25">
      <c r="A152" s="5">
        <v>147</v>
      </c>
      <c r="B152" s="5" t="s">
        <v>261</v>
      </c>
      <c r="C152" s="5" t="s">
        <v>267</v>
      </c>
      <c r="D152" s="5" t="s">
        <v>108</v>
      </c>
      <c r="E152" s="5" t="s">
        <v>52</v>
      </c>
      <c r="F152" s="8">
        <v>8</v>
      </c>
      <c r="G152" s="8" t="s">
        <v>62</v>
      </c>
      <c r="H152" s="46">
        <v>6.5</v>
      </c>
      <c r="I152" s="45">
        <f t="shared" si="4"/>
        <v>7.3033707865168536</v>
      </c>
      <c r="J152" s="8" t="s">
        <v>453</v>
      </c>
    </row>
    <row r="153" spans="1:10" ht="15.75" x14ac:dyDescent="0.25">
      <c r="A153" s="5">
        <v>148</v>
      </c>
      <c r="B153" s="38" t="s">
        <v>366</v>
      </c>
      <c r="C153" s="39" t="s">
        <v>382</v>
      </c>
      <c r="D153" s="39" t="s">
        <v>22</v>
      </c>
      <c r="E153" s="39" t="s">
        <v>103</v>
      </c>
      <c r="F153" s="40">
        <v>8</v>
      </c>
      <c r="G153" s="41" t="s">
        <v>61</v>
      </c>
      <c r="H153" s="42">
        <v>6</v>
      </c>
      <c r="I153" s="45">
        <f t="shared" si="4"/>
        <v>6.7415730337078648</v>
      </c>
      <c r="J153" s="8" t="s">
        <v>453</v>
      </c>
    </row>
    <row r="154" spans="1:10" ht="15.75" x14ac:dyDescent="0.25">
      <c r="A154" s="5">
        <v>149</v>
      </c>
      <c r="B154" s="5" t="s">
        <v>272</v>
      </c>
      <c r="C154" s="5" t="s">
        <v>277</v>
      </c>
      <c r="D154" s="5" t="s">
        <v>104</v>
      </c>
      <c r="E154" s="5" t="s">
        <v>20</v>
      </c>
      <c r="F154" s="8">
        <v>7</v>
      </c>
      <c r="G154" s="8" t="s">
        <v>62</v>
      </c>
      <c r="H154" s="46">
        <v>5</v>
      </c>
      <c r="I154" s="45">
        <f t="shared" si="4"/>
        <v>5.6179775280898872</v>
      </c>
      <c r="J154" s="8" t="s">
        <v>453</v>
      </c>
    </row>
  </sheetData>
  <autoFilter ref="A4:J4">
    <sortState ref="A5:J154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43" workbookViewId="0">
      <selection activeCell="M51" sqref="M51"/>
    </sheetView>
  </sheetViews>
  <sheetFormatPr defaultRowHeight="15" x14ac:dyDescent="0.25"/>
  <cols>
    <col min="2" max="2" width="20" customWidth="1"/>
    <col min="3" max="3" width="15.85546875" customWidth="1"/>
    <col min="4" max="4" width="11.85546875" customWidth="1"/>
    <col min="5" max="5" width="17.42578125" customWidth="1"/>
    <col min="10" max="10" width="20.140625" customWidth="1"/>
  </cols>
  <sheetData>
    <row r="1" spans="1:10" ht="15.75" x14ac:dyDescent="0.25">
      <c r="A1" s="6"/>
      <c r="B1" s="6" t="s">
        <v>347</v>
      </c>
      <c r="C1" s="33">
        <v>42697</v>
      </c>
      <c r="D1" s="6"/>
      <c r="E1" s="34"/>
      <c r="F1" s="10" t="s">
        <v>480</v>
      </c>
      <c r="G1" s="10"/>
      <c r="H1" s="6"/>
      <c r="I1" s="6"/>
      <c r="J1" s="10"/>
    </row>
    <row r="2" spans="1:10" ht="15.75" x14ac:dyDescent="0.25">
      <c r="A2" s="76" t="s">
        <v>346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1.5" x14ac:dyDescent="0.25">
      <c r="A3" s="43"/>
      <c r="B3" s="44" t="s">
        <v>450</v>
      </c>
      <c r="C3" s="44">
        <v>94</v>
      </c>
      <c r="D3" s="35"/>
      <c r="E3" s="35"/>
      <c r="F3" s="35"/>
      <c r="G3" s="35"/>
      <c r="H3" s="35"/>
      <c r="I3" s="35"/>
      <c r="J3" s="35"/>
    </row>
    <row r="4" spans="1:10" ht="15" customHeight="1" x14ac:dyDescent="0.25">
      <c r="A4" s="2" t="s">
        <v>1</v>
      </c>
      <c r="B4" s="11" t="s">
        <v>6</v>
      </c>
      <c r="C4" s="29" t="s">
        <v>3</v>
      </c>
      <c r="D4" s="29" t="s">
        <v>4</v>
      </c>
      <c r="E4" s="29" t="s">
        <v>5</v>
      </c>
      <c r="F4" s="28" t="s">
        <v>0</v>
      </c>
      <c r="G4" s="28" t="s">
        <v>2</v>
      </c>
      <c r="H4" s="9" t="s">
        <v>348</v>
      </c>
      <c r="I4" s="9" t="s">
        <v>349</v>
      </c>
      <c r="J4" s="28" t="s">
        <v>350</v>
      </c>
    </row>
    <row r="5" spans="1:10" ht="15" customHeight="1" x14ac:dyDescent="0.25">
      <c r="A5" s="5">
        <v>1</v>
      </c>
      <c r="B5" s="5" t="s">
        <v>379</v>
      </c>
      <c r="C5" s="5" t="s">
        <v>414</v>
      </c>
      <c r="D5" s="5" t="s">
        <v>73</v>
      </c>
      <c r="E5" s="5" t="s">
        <v>27</v>
      </c>
      <c r="F5" s="62">
        <v>9</v>
      </c>
      <c r="G5" s="62" t="s">
        <v>62</v>
      </c>
      <c r="H5" s="46">
        <v>81</v>
      </c>
      <c r="I5" s="21">
        <f t="shared" ref="I5:I36" si="0">H5/94*100</f>
        <v>86.170212765957444</v>
      </c>
      <c r="J5" s="8" t="s">
        <v>473</v>
      </c>
    </row>
    <row r="6" spans="1:10" ht="15" customHeight="1" x14ac:dyDescent="0.25">
      <c r="A6" s="5">
        <v>2</v>
      </c>
      <c r="B6" s="5" t="s">
        <v>198</v>
      </c>
      <c r="C6" s="5" t="s">
        <v>218</v>
      </c>
      <c r="D6" s="5" t="s">
        <v>79</v>
      </c>
      <c r="E6" s="5" t="s">
        <v>26</v>
      </c>
      <c r="F6" s="62">
        <v>9</v>
      </c>
      <c r="G6" s="62" t="s">
        <v>62</v>
      </c>
      <c r="H6" s="53">
        <v>59</v>
      </c>
      <c r="I6" s="21">
        <f t="shared" si="0"/>
        <v>62.765957446808507</v>
      </c>
      <c r="J6" s="51" t="s">
        <v>452</v>
      </c>
    </row>
    <row r="7" spans="1:10" ht="15" customHeight="1" x14ac:dyDescent="0.25">
      <c r="A7" s="5">
        <v>3</v>
      </c>
      <c r="B7" s="12" t="s">
        <v>64</v>
      </c>
      <c r="C7" s="15" t="s">
        <v>109</v>
      </c>
      <c r="D7" s="16" t="s">
        <v>23</v>
      </c>
      <c r="E7" s="16" t="s">
        <v>12</v>
      </c>
      <c r="F7" s="63">
        <v>9</v>
      </c>
      <c r="G7" s="68" t="s">
        <v>62</v>
      </c>
      <c r="H7" s="55">
        <v>55</v>
      </c>
      <c r="I7" s="21">
        <f t="shared" si="0"/>
        <v>58.51063829787234</v>
      </c>
      <c r="J7" s="51" t="s">
        <v>452</v>
      </c>
    </row>
    <row r="8" spans="1:10" ht="15" customHeight="1" x14ac:dyDescent="0.25">
      <c r="A8" s="5">
        <v>4</v>
      </c>
      <c r="B8" s="52" t="s">
        <v>471</v>
      </c>
      <c r="C8" s="52" t="s">
        <v>472</v>
      </c>
      <c r="D8" s="52" t="s">
        <v>32</v>
      </c>
      <c r="E8" s="52" t="s">
        <v>12</v>
      </c>
      <c r="F8" s="64">
        <v>9</v>
      </c>
      <c r="G8" s="64" t="s">
        <v>62</v>
      </c>
      <c r="H8" s="58">
        <v>54</v>
      </c>
      <c r="I8" s="21">
        <f t="shared" si="0"/>
        <v>57.446808510638306</v>
      </c>
      <c r="J8" s="51" t="s">
        <v>452</v>
      </c>
    </row>
    <row r="9" spans="1:10" ht="15" customHeight="1" x14ac:dyDescent="0.25">
      <c r="A9" s="5">
        <v>5</v>
      </c>
      <c r="B9" s="5" t="s">
        <v>374</v>
      </c>
      <c r="C9" s="5" t="s">
        <v>423</v>
      </c>
      <c r="D9" s="5" t="s">
        <v>108</v>
      </c>
      <c r="E9" s="5" t="s">
        <v>75</v>
      </c>
      <c r="F9" s="62">
        <v>9</v>
      </c>
      <c r="G9" s="62" t="s">
        <v>62</v>
      </c>
      <c r="H9" s="46">
        <v>51</v>
      </c>
      <c r="I9" s="21">
        <f t="shared" si="0"/>
        <v>54.255319148936167</v>
      </c>
      <c r="J9" s="51" t="s">
        <v>452</v>
      </c>
    </row>
    <row r="10" spans="1:10" ht="15" customHeight="1" x14ac:dyDescent="0.25">
      <c r="A10" s="5">
        <v>6</v>
      </c>
      <c r="B10" s="5" t="s">
        <v>374</v>
      </c>
      <c r="C10" s="5" t="s">
        <v>416</v>
      </c>
      <c r="D10" s="5" t="s">
        <v>23</v>
      </c>
      <c r="E10" s="5" t="s">
        <v>70</v>
      </c>
      <c r="F10" s="62">
        <v>9</v>
      </c>
      <c r="G10" s="62" t="s">
        <v>62</v>
      </c>
      <c r="H10" s="46">
        <v>50.5</v>
      </c>
      <c r="I10" s="21">
        <f t="shared" si="0"/>
        <v>53.723404255319153</v>
      </c>
      <c r="J10" s="51" t="s">
        <v>452</v>
      </c>
    </row>
    <row r="11" spans="1:10" ht="15" customHeight="1" x14ac:dyDescent="0.25">
      <c r="A11" s="5">
        <v>7</v>
      </c>
      <c r="B11" s="5" t="s">
        <v>260</v>
      </c>
      <c r="C11" s="5" t="s">
        <v>254</v>
      </c>
      <c r="D11" s="5" t="s">
        <v>25</v>
      </c>
      <c r="E11" s="5" t="s">
        <v>31</v>
      </c>
      <c r="F11" s="62">
        <v>9</v>
      </c>
      <c r="G11" s="62" t="s">
        <v>62</v>
      </c>
      <c r="H11" s="53">
        <v>49</v>
      </c>
      <c r="I11" s="21">
        <f t="shared" si="0"/>
        <v>52.12765957446809</v>
      </c>
      <c r="J11" s="51" t="s">
        <v>452</v>
      </c>
    </row>
    <row r="12" spans="1:10" ht="15" customHeight="1" x14ac:dyDescent="0.25">
      <c r="A12" s="5">
        <v>8</v>
      </c>
      <c r="B12" s="5" t="s">
        <v>260</v>
      </c>
      <c r="C12" s="5" t="s">
        <v>227</v>
      </c>
      <c r="D12" s="5" t="s">
        <v>38</v>
      </c>
      <c r="E12" s="5" t="s">
        <v>26</v>
      </c>
      <c r="F12" s="62">
        <v>9</v>
      </c>
      <c r="G12" s="62" t="s">
        <v>62</v>
      </c>
      <c r="H12" s="53">
        <v>48.5</v>
      </c>
      <c r="I12" s="21">
        <f t="shared" si="0"/>
        <v>51.595744680851062</v>
      </c>
      <c r="J12" s="51" t="s">
        <v>452</v>
      </c>
    </row>
    <row r="13" spans="1:10" ht="15" customHeight="1" x14ac:dyDescent="0.25">
      <c r="A13" s="5">
        <v>9</v>
      </c>
      <c r="B13" s="5" t="s">
        <v>260</v>
      </c>
      <c r="C13" s="5" t="s">
        <v>255</v>
      </c>
      <c r="D13" s="5" t="s">
        <v>23</v>
      </c>
      <c r="E13" s="5" t="s">
        <v>77</v>
      </c>
      <c r="F13" s="62">
        <v>9</v>
      </c>
      <c r="G13" s="62" t="s">
        <v>62</v>
      </c>
      <c r="H13" s="53">
        <v>47.5</v>
      </c>
      <c r="I13" s="21">
        <f t="shared" si="0"/>
        <v>50.531914893617028</v>
      </c>
      <c r="J13" s="51" t="s">
        <v>452</v>
      </c>
    </row>
    <row r="14" spans="1:10" ht="15" customHeight="1" x14ac:dyDescent="0.25">
      <c r="A14" s="5">
        <v>10</v>
      </c>
      <c r="B14" s="5" t="s">
        <v>374</v>
      </c>
      <c r="C14" s="5" t="s">
        <v>417</v>
      </c>
      <c r="D14" s="5" t="s">
        <v>23</v>
      </c>
      <c r="E14" s="5" t="s">
        <v>26</v>
      </c>
      <c r="F14" s="62">
        <v>9</v>
      </c>
      <c r="G14" s="62" t="s">
        <v>62</v>
      </c>
      <c r="H14" s="46">
        <v>47</v>
      </c>
      <c r="I14" s="21">
        <f t="shared" si="0"/>
        <v>50</v>
      </c>
      <c r="J14" s="51" t="s">
        <v>452</v>
      </c>
    </row>
    <row r="15" spans="1:10" ht="15" customHeight="1" x14ac:dyDescent="0.25">
      <c r="A15" s="5">
        <v>11</v>
      </c>
      <c r="B15" s="5" t="s">
        <v>344</v>
      </c>
      <c r="C15" s="5" t="s">
        <v>185</v>
      </c>
      <c r="D15" s="5" t="s">
        <v>55</v>
      </c>
      <c r="E15" s="5" t="s">
        <v>145</v>
      </c>
      <c r="F15" s="62">
        <v>9</v>
      </c>
      <c r="G15" s="62" t="s">
        <v>62</v>
      </c>
      <c r="H15" s="46">
        <v>46.5</v>
      </c>
      <c r="I15" s="21">
        <f t="shared" si="0"/>
        <v>49.468085106382979</v>
      </c>
      <c r="J15" s="8" t="s">
        <v>474</v>
      </c>
    </row>
    <row r="16" spans="1:10" ht="15" customHeight="1" x14ac:dyDescent="0.25">
      <c r="A16" s="5">
        <v>12</v>
      </c>
      <c r="B16" s="12" t="s">
        <v>64</v>
      </c>
      <c r="C16" s="27" t="s">
        <v>136</v>
      </c>
      <c r="D16" s="27" t="s">
        <v>86</v>
      </c>
      <c r="E16" s="27" t="s">
        <v>11</v>
      </c>
      <c r="F16" s="65">
        <v>9</v>
      </c>
      <c r="G16" s="69" t="s">
        <v>62</v>
      </c>
      <c r="H16" s="54">
        <v>45.5</v>
      </c>
      <c r="I16" s="21">
        <f t="shared" si="0"/>
        <v>48.404255319148938</v>
      </c>
      <c r="J16" s="8" t="s">
        <v>474</v>
      </c>
    </row>
    <row r="17" spans="1:10" ht="15.75" x14ac:dyDescent="0.25">
      <c r="A17" s="5">
        <v>13</v>
      </c>
      <c r="B17" s="5" t="s">
        <v>198</v>
      </c>
      <c r="C17" s="5" t="s">
        <v>220</v>
      </c>
      <c r="D17" s="5" t="s">
        <v>141</v>
      </c>
      <c r="E17" s="5" t="s">
        <v>12</v>
      </c>
      <c r="F17" s="62">
        <v>9</v>
      </c>
      <c r="G17" s="62" t="s">
        <v>62</v>
      </c>
      <c r="H17" s="46">
        <v>44</v>
      </c>
      <c r="I17" s="21">
        <f t="shared" si="0"/>
        <v>46.808510638297875</v>
      </c>
      <c r="J17" s="8" t="s">
        <v>474</v>
      </c>
    </row>
    <row r="18" spans="1:10" ht="15.75" x14ac:dyDescent="0.25">
      <c r="A18" s="5">
        <v>14</v>
      </c>
      <c r="B18" s="12" t="s">
        <v>64</v>
      </c>
      <c r="C18" s="13" t="s">
        <v>69</v>
      </c>
      <c r="D18" s="13" t="s">
        <v>33</v>
      </c>
      <c r="E18" s="13" t="s">
        <v>70</v>
      </c>
      <c r="F18" s="66">
        <v>9</v>
      </c>
      <c r="G18" s="70" t="s">
        <v>62</v>
      </c>
      <c r="H18" s="47">
        <v>43.5</v>
      </c>
      <c r="I18" s="21">
        <f t="shared" si="0"/>
        <v>46.276595744680847</v>
      </c>
      <c r="J18" s="8" t="s">
        <v>474</v>
      </c>
    </row>
    <row r="19" spans="1:10" ht="15.75" x14ac:dyDescent="0.25">
      <c r="A19" s="5">
        <v>15</v>
      </c>
      <c r="B19" s="12" t="s">
        <v>64</v>
      </c>
      <c r="C19" s="15" t="s">
        <v>82</v>
      </c>
      <c r="D19" s="16" t="s">
        <v>80</v>
      </c>
      <c r="E19" s="16" t="s">
        <v>8</v>
      </c>
      <c r="F19" s="63">
        <v>9</v>
      </c>
      <c r="G19" s="68" t="s">
        <v>62</v>
      </c>
      <c r="H19" s="55">
        <v>43</v>
      </c>
      <c r="I19" s="21">
        <f t="shared" si="0"/>
        <v>45.744680851063826</v>
      </c>
      <c r="J19" s="8" t="s">
        <v>474</v>
      </c>
    </row>
    <row r="20" spans="1:10" ht="15.75" x14ac:dyDescent="0.25">
      <c r="A20" s="5">
        <v>16</v>
      </c>
      <c r="B20" s="5" t="s">
        <v>374</v>
      </c>
      <c r="C20" s="5" t="s">
        <v>421</v>
      </c>
      <c r="D20" s="5" t="s">
        <v>101</v>
      </c>
      <c r="E20" s="5" t="s">
        <v>154</v>
      </c>
      <c r="F20" s="62">
        <v>9</v>
      </c>
      <c r="G20" s="62" t="s">
        <v>62</v>
      </c>
      <c r="H20" s="46">
        <v>42</v>
      </c>
      <c r="I20" s="21">
        <f t="shared" si="0"/>
        <v>44.680851063829785</v>
      </c>
      <c r="J20" s="8" t="s">
        <v>474</v>
      </c>
    </row>
    <row r="21" spans="1:10" ht="15.75" x14ac:dyDescent="0.25">
      <c r="A21" s="5">
        <v>17</v>
      </c>
      <c r="B21" s="12" t="s">
        <v>64</v>
      </c>
      <c r="C21" s="13" t="s">
        <v>90</v>
      </c>
      <c r="D21" s="13" t="s">
        <v>33</v>
      </c>
      <c r="E21" s="13" t="s">
        <v>48</v>
      </c>
      <c r="F21" s="66">
        <v>9</v>
      </c>
      <c r="G21" s="70" t="s">
        <v>62</v>
      </c>
      <c r="H21" s="47">
        <v>39.5</v>
      </c>
      <c r="I21" s="21">
        <f t="shared" si="0"/>
        <v>42.021276595744681</v>
      </c>
      <c r="J21" s="8" t="s">
        <v>474</v>
      </c>
    </row>
    <row r="22" spans="1:10" ht="15.75" x14ac:dyDescent="0.25">
      <c r="A22" s="5">
        <v>18</v>
      </c>
      <c r="B22" s="12" t="s">
        <v>64</v>
      </c>
      <c r="C22" s="13" t="s">
        <v>94</v>
      </c>
      <c r="D22" s="13" t="s">
        <v>32</v>
      </c>
      <c r="E22" s="13" t="s">
        <v>70</v>
      </c>
      <c r="F22" s="66">
        <v>9</v>
      </c>
      <c r="G22" s="70" t="s">
        <v>62</v>
      </c>
      <c r="H22" s="47">
        <v>39.5</v>
      </c>
      <c r="I22" s="21">
        <f t="shared" si="0"/>
        <v>42.021276595744681</v>
      </c>
      <c r="J22" s="8" t="s">
        <v>474</v>
      </c>
    </row>
    <row r="23" spans="1:10" ht="15.75" x14ac:dyDescent="0.25">
      <c r="A23" s="5">
        <v>19</v>
      </c>
      <c r="B23" s="5" t="s">
        <v>345</v>
      </c>
      <c r="C23" s="5" t="s">
        <v>296</v>
      </c>
      <c r="D23" s="5" t="s">
        <v>297</v>
      </c>
      <c r="E23" s="5" t="s">
        <v>24</v>
      </c>
      <c r="F23" s="62">
        <v>9</v>
      </c>
      <c r="G23" s="62" t="s">
        <v>62</v>
      </c>
      <c r="H23" s="53">
        <v>39</v>
      </c>
      <c r="I23" s="21">
        <f t="shared" si="0"/>
        <v>41.48936170212766</v>
      </c>
      <c r="J23" s="8" t="s">
        <v>474</v>
      </c>
    </row>
    <row r="24" spans="1:10" ht="31.5" x14ac:dyDescent="0.25">
      <c r="A24" s="5">
        <v>20</v>
      </c>
      <c r="B24" s="12" t="s">
        <v>64</v>
      </c>
      <c r="C24" s="15" t="s">
        <v>53</v>
      </c>
      <c r="D24" s="16" t="s">
        <v>104</v>
      </c>
      <c r="E24" s="16" t="s">
        <v>48</v>
      </c>
      <c r="F24" s="63">
        <v>9</v>
      </c>
      <c r="G24" s="68" t="s">
        <v>62</v>
      </c>
      <c r="H24" s="55">
        <v>36</v>
      </c>
      <c r="I24" s="21">
        <f t="shared" si="0"/>
        <v>38.297872340425535</v>
      </c>
      <c r="J24" s="8" t="s">
        <v>474</v>
      </c>
    </row>
    <row r="25" spans="1:10" ht="15.75" x14ac:dyDescent="0.25">
      <c r="A25" s="5">
        <v>21</v>
      </c>
      <c r="B25" s="5" t="s">
        <v>344</v>
      </c>
      <c r="C25" s="5" t="s">
        <v>186</v>
      </c>
      <c r="D25" s="5" t="s">
        <v>49</v>
      </c>
      <c r="E25" s="5" t="s">
        <v>102</v>
      </c>
      <c r="F25" s="62">
        <v>9</v>
      </c>
      <c r="G25" s="62" t="s">
        <v>62</v>
      </c>
      <c r="H25" s="46">
        <v>35.5</v>
      </c>
      <c r="I25" s="21">
        <f t="shared" si="0"/>
        <v>37.765957446808514</v>
      </c>
      <c r="J25" s="8" t="s">
        <v>474</v>
      </c>
    </row>
    <row r="26" spans="1:10" ht="15.75" x14ac:dyDescent="0.25">
      <c r="A26" s="5">
        <v>22</v>
      </c>
      <c r="B26" s="12" t="s">
        <v>64</v>
      </c>
      <c r="C26" s="13" t="s">
        <v>71</v>
      </c>
      <c r="D26" s="13" t="s">
        <v>23</v>
      </c>
      <c r="E26" s="13" t="s">
        <v>11</v>
      </c>
      <c r="F26" s="66">
        <v>9</v>
      </c>
      <c r="G26" s="70" t="s">
        <v>62</v>
      </c>
      <c r="H26" s="47">
        <v>34.5</v>
      </c>
      <c r="I26" s="21">
        <f t="shared" si="0"/>
        <v>36.702127659574465</v>
      </c>
      <c r="J26" s="8" t="s">
        <v>474</v>
      </c>
    </row>
    <row r="27" spans="1:10" ht="15.75" x14ac:dyDescent="0.25">
      <c r="A27" s="5">
        <v>23</v>
      </c>
      <c r="B27" s="5" t="s">
        <v>198</v>
      </c>
      <c r="C27" s="5" t="s">
        <v>217</v>
      </c>
      <c r="D27" s="5" t="s">
        <v>55</v>
      </c>
      <c r="E27" s="5" t="s">
        <v>75</v>
      </c>
      <c r="F27" s="62">
        <v>9</v>
      </c>
      <c r="G27" s="62" t="s">
        <v>62</v>
      </c>
      <c r="H27" s="53">
        <v>34.5</v>
      </c>
      <c r="I27" s="21">
        <f t="shared" si="0"/>
        <v>36.702127659574465</v>
      </c>
      <c r="J27" s="8" t="s">
        <v>474</v>
      </c>
    </row>
    <row r="28" spans="1:10" ht="15.75" x14ac:dyDescent="0.25">
      <c r="A28" s="5">
        <v>24</v>
      </c>
      <c r="B28" s="5" t="s">
        <v>374</v>
      </c>
      <c r="C28" s="5" t="s">
        <v>415</v>
      </c>
      <c r="D28" s="5" t="s">
        <v>280</v>
      </c>
      <c r="E28" s="5" t="s">
        <v>75</v>
      </c>
      <c r="F28" s="62">
        <v>9</v>
      </c>
      <c r="G28" s="62" t="s">
        <v>62</v>
      </c>
      <c r="H28" s="46">
        <v>34.5</v>
      </c>
      <c r="I28" s="21">
        <f t="shared" si="0"/>
        <v>36.702127659574465</v>
      </c>
      <c r="J28" s="8" t="s">
        <v>474</v>
      </c>
    </row>
    <row r="29" spans="1:10" ht="15.75" x14ac:dyDescent="0.25">
      <c r="A29" s="5">
        <v>25</v>
      </c>
      <c r="B29" s="12" t="s">
        <v>64</v>
      </c>
      <c r="C29" s="13" t="s">
        <v>65</v>
      </c>
      <c r="D29" s="13" t="s">
        <v>93</v>
      </c>
      <c r="E29" s="13" t="s">
        <v>26</v>
      </c>
      <c r="F29" s="66">
        <v>9</v>
      </c>
      <c r="G29" s="70" t="s">
        <v>62</v>
      </c>
      <c r="H29" s="47">
        <v>34</v>
      </c>
      <c r="I29" s="21">
        <f t="shared" si="0"/>
        <v>36.170212765957451</v>
      </c>
      <c r="J29" s="8" t="s">
        <v>474</v>
      </c>
    </row>
    <row r="30" spans="1:10" ht="15.75" x14ac:dyDescent="0.25">
      <c r="A30" s="5">
        <v>26</v>
      </c>
      <c r="B30" s="5" t="s">
        <v>379</v>
      </c>
      <c r="C30" s="5" t="s">
        <v>413</v>
      </c>
      <c r="D30" s="5" t="s">
        <v>23</v>
      </c>
      <c r="E30" s="5" t="s">
        <v>48</v>
      </c>
      <c r="F30" s="62">
        <v>9</v>
      </c>
      <c r="G30" s="62" t="s">
        <v>62</v>
      </c>
      <c r="H30" s="46">
        <v>34</v>
      </c>
      <c r="I30" s="21">
        <f t="shared" si="0"/>
        <v>36.170212765957451</v>
      </c>
      <c r="J30" s="8" t="s">
        <v>474</v>
      </c>
    </row>
    <row r="31" spans="1:10" ht="15.75" x14ac:dyDescent="0.25">
      <c r="A31" s="5">
        <v>27</v>
      </c>
      <c r="B31" s="5" t="s">
        <v>352</v>
      </c>
      <c r="C31" s="5" t="s">
        <v>425</v>
      </c>
      <c r="D31" s="5" t="s">
        <v>424</v>
      </c>
      <c r="E31" s="5" t="s">
        <v>24</v>
      </c>
      <c r="F31" s="62">
        <v>9</v>
      </c>
      <c r="G31" s="62" t="s">
        <v>62</v>
      </c>
      <c r="H31" s="46">
        <v>33</v>
      </c>
      <c r="I31" s="21">
        <f t="shared" si="0"/>
        <v>35.106382978723403</v>
      </c>
      <c r="J31" s="8" t="s">
        <v>474</v>
      </c>
    </row>
    <row r="32" spans="1:10" ht="15.75" x14ac:dyDescent="0.25">
      <c r="A32" s="5">
        <v>28</v>
      </c>
      <c r="B32" s="5" t="s">
        <v>344</v>
      </c>
      <c r="C32" s="5" t="s">
        <v>187</v>
      </c>
      <c r="D32" s="5" t="s">
        <v>44</v>
      </c>
      <c r="E32" s="5" t="s">
        <v>37</v>
      </c>
      <c r="F32" s="62">
        <v>9</v>
      </c>
      <c r="G32" s="62" t="s">
        <v>62</v>
      </c>
      <c r="H32" s="46">
        <v>32.5</v>
      </c>
      <c r="I32" s="21">
        <f t="shared" si="0"/>
        <v>34.574468085106389</v>
      </c>
      <c r="J32" s="8" t="s">
        <v>474</v>
      </c>
    </row>
    <row r="33" spans="1:10" ht="15.75" x14ac:dyDescent="0.25">
      <c r="A33" s="5">
        <v>29</v>
      </c>
      <c r="B33" s="5" t="s">
        <v>374</v>
      </c>
      <c r="C33" s="5" t="s">
        <v>420</v>
      </c>
      <c r="D33" s="5" t="s">
        <v>419</v>
      </c>
      <c r="E33" s="5" t="s">
        <v>418</v>
      </c>
      <c r="F33" s="62">
        <v>9</v>
      </c>
      <c r="G33" s="62" t="s">
        <v>62</v>
      </c>
      <c r="H33" s="46">
        <v>32.5</v>
      </c>
      <c r="I33" s="21">
        <f t="shared" si="0"/>
        <v>34.574468085106389</v>
      </c>
      <c r="J33" s="8" t="s">
        <v>474</v>
      </c>
    </row>
    <row r="34" spans="1:10" ht="15.75" x14ac:dyDescent="0.25">
      <c r="A34" s="5">
        <v>30</v>
      </c>
      <c r="B34" s="51" t="s">
        <v>446</v>
      </c>
      <c r="C34" s="51" t="s">
        <v>457</v>
      </c>
      <c r="D34" s="51" t="s">
        <v>355</v>
      </c>
      <c r="E34" s="51" t="s">
        <v>42</v>
      </c>
      <c r="F34" s="67">
        <v>9</v>
      </c>
      <c r="G34" s="67" t="s">
        <v>61</v>
      </c>
      <c r="H34" s="57">
        <v>32.5</v>
      </c>
      <c r="I34" s="21">
        <f t="shared" si="0"/>
        <v>34.574468085106389</v>
      </c>
      <c r="J34" s="8" t="s">
        <v>474</v>
      </c>
    </row>
    <row r="35" spans="1:10" ht="15.75" x14ac:dyDescent="0.25">
      <c r="A35" s="5">
        <v>31</v>
      </c>
      <c r="B35" s="12" t="s">
        <v>64</v>
      </c>
      <c r="C35" s="15" t="s">
        <v>95</v>
      </c>
      <c r="D35" s="16" t="s">
        <v>59</v>
      </c>
      <c r="E35" s="16" t="s">
        <v>50</v>
      </c>
      <c r="F35" s="63">
        <v>9</v>
      </c>
      <c r="G35" s="68" t="s">
        <v>62</v>
      </c>
      <c r="H35" s="55">
        <v>31</v>
      </c>
      <c r="I35" s="21">
        <f t="shared" si="0"/>
        <v>32.978723404255319</v>
      </c>
      <c r="J35" s="8" t="s">
        <v>474</v>
      </c>
    </row>
    <row r="36" spans="1:10" ht="15.75" x14ac:dyDescent="0.25">
      <c r="A36" s="5">
        <v>32</v>
      </c>
      <c r="B36" s="5" t="s">
        <v>374</v>
      </c>
      <c r="C36" s="5" t="s">
        <v>422</v>
      </c>
      <c r="D36" s="5" t="s">
        <v>13</v>
      </c>
      <c r="E36" s="5" t="s">
        <v>67</v>
      </c>
      <c r="F36" s="62">
        <v>9</v>
      </c>
      <c r="G36" s="62" t="s">
        <v>61</v>
      </c>
      <c r="H36" s="46">
        <v>31</v>
      </c>
      <c r="I36" s="21">
        <f t="shared" si="0"/>
        <v>32.978723404255319</v>
      </c>
      <c r="J36" s="8" t="s">
        <v>474</v>
      </c>
    </row>
    <row r="37" spans="1:10" ht="15.75" x14ac:dyDescent="0.25">
      <c r="A37" s="5">
        <v>33</v>
      </c>
      <c r="B37" s="51" t="s">
        <v>352</v>
      </c>
      <c r="C37" s="51" t="s">
        <v>465</v>
      </c>
      <c r="D37" s="51" t="s">
        <v>278</v>
      </c>
      <c r="E37" s="51" t="s">
        <v>11</v>
      </c>
      <c r="F37" s="67">
        <v>9</v>
      </c>
      <c r="G37" s="67" t="s">
        <v>62</v>
      </c>
      <c r="H37" s="57">
        <v>31</v>
      </c>
      <c r="I37" s="21">
        <f t="shared" ref="I37:I65" si="1">H37/94*100</f>
        <v>32.978723404255319</v>
      </c>
      <c r="J37" s="8" t="s">
        <v>474</v>
      </c>
    </row>
    <row r="38" spans="1:10" ht="15.75" x14ac:dyDescent="0.25">
      <c r="A38" s="5">
        <v>34</v>
      </c>
      <c r="B38" s="12" t="s">
        <v>64</v>
      </c>
      <c r="C38" s="13" t="s">
        <v>156</v>
      </c>
      <c r="D38" s="13" t="s">
        <v>86</v>
      </c>
      <c r="E38" s="13" t="s">
        <v>12</v>
      </c>
      <c r="F38" s="66">
        <v>9</v>
      </c>
      <c r="G38" s="70" t="s">
        <v>62</v>
      </c>
      <c r="H38" s="47">
        <v>30.5</v>
      </c>
      <c r="I38" s="21">
        <f t="shared" si="1"/>
        <v>32.446808510638299</v>
      </c>
      <c r="J38" s="8" t="s">
        <v>474</v>
      </c>
    </row>
    <row r="39" spans="1:10" ht="15.75" x14ac:dyDescent="0.25">
      <c r="A39" s="5">
        <v>35</v>
      </c>
      <c r="B39" s="5" t="s">
        <v>379</v>
      </c>
      <c r="C39" s="5" t="s">
        <v>412</v>
      </c>
      <c r="D39" s="5" t="s">
        <v>411</v>
      </c>
      <c r="E39" s="5" t="s">
        <v>70</v>
      </c>
      <c r="F39" s="62">
        <v>9</v>
      </c>
      <c r="G39" s="62" t="s">
        <v>62</v>
      </c>
      <c r="H39" s="46">
        <v>30</v>
      </c>
      <c r="I39" s="21">
        <f t="shared" si="1"/>
        <v>31.914893617021278</v>
      </c>
      <c r="J39" s="8" t="s">
        <v>474</v>
      </c>
    </row>
    <row r="40" spans="1:10" ht="15.75" x14ac:dyDescent="0.25">
      <c r="A40" s="5">
        <v>36</v>
      </c>
      <c r="B40" s="51" t="s">
        <v>359</v>
      </c>
      <c r="C40" s="51" t="s">
        <v>460</v>
      </c>
      <c r="D40" s="51" t="s">
        <v>461</v>
      </c>
      <c r="E40" s="51" t="s">
        <v>39</v>
      </c>
      <c r="F40" s="67">
        <v>9</v>
      </c>
      <c r="G40" s="67" t="s">
        <v>62</v>
      </c>
      <c r="H40" s="57">
        <v>30</v>
      </c>
      <c r="I40" s="21">
        <f t="shared" si="1"/>
        <v>31.914893617021278</v>
      </c>
      <c r="J40" s="8" t="s">
        <v>474</v>
      </c>
    </row>
    <row r="41" spans="1:10" ht="15.75" x14ac:dyDescent="0.25">
      <c r="A41" s="5">
        <v>37</v>
      </c>
      <c r="B41" s="12" t="s">
        <v>64</v>
      </c>
      <c r="C41" s="13" t="s">
        <v>97</v>
      </c>
      <c r="D41" s="13" t="s">
        <v>98</v>
      </c>
      <c r="E41" s="13" t="s">
        <v>77</v>
      </c>
      <c r="F41" s="66">
        <v>9</v>
      </c>
      <c r="G41" s="70" t="s">
        <v>62</v>
      </c>
      <c r="H41" s="47">
        <v>28</v>
      </c>
      <c r="I41" s="21">
        <f t="shared" si="1"/>
        <v>29.787234042553191</v>
      </c>
      <c r="J41" s="8" t="s">
        <v>474</v>
      </c>
    </row>
    <row r="42" spans="1:10" ht="15.75" x14ac:dyDescent="0.25">
      <c r="A42" s="5">
        <v>38</v>
      </c>
      <c r="B42" s="12" t="s">
        <v>64</v>
      </c>
      <c r="C42" s="13" t="s">
        <v>91</v>
      </c>
      <c r="D42" s="13" t="s">
        <v>92</v>
      </c>
      <c r="E42" s="13" t="s">
        <v>8</v>
      </c>
      <c r="F42" s="66">
        <v>9</v>
      </c>
      <c r="G42" s="70" t="s">
        <v>62</v>
      </c>
      <c r="H42" s="47">
        <v>28</v>
      </c>
      <c r="I42" s="21">
        <f t="shared" si="1"/>
        <v>29.787234042553191</v>
      </c>
      <c r="J42" s="8" t="s">
        <v>474</v>
      </c>
    </row>
    <row r="43" spans="1:10" ht="15.75" x14ac:dyDescent="0.25">
      <c r="A43" s="5">
        <v>39</v>
      </c>
      <c r="B43" s="51" t="s">
        <v>352</v>
      </c>
      <c r="C43" s="51" t="s">
        <v>466</v>
      </c>
      <c r="D43" s="51" t="s">
        <v>467</v>
      </c>
      <c r="E43" s="51" t="s">
        <v>75</v>
      </c>
      <c r="F43" s="67">
        <v>9</v>
      </c>
      <c r="G43" s="67" t="s">
        <v>62</v>
      </c>
      <c r="H43" s="57">
        <v>27</v>
      </c>
      <c r="I43" s="21">
        <f t="shared" si="1"/>
        <v>28.723404255319153</v>
      </c>
      <c r="J43" s="8" t="s">
        <v>474</v>
      </c>
    </row>
    <row r="44" spans="1:10" ht="15.75" x14ac:dyDescent="0.25">
      <c r="A44" s="5">
        <v>40</v>
      </c>
      <c r="B44" s="12" t="s">
        <v>64</v>
      </c>
      <c r="C44" s="30" t="s">
        <v>161</v>
      </c>
      <c r="D44" s="16" t="s">
        <v>96</v>
      </c>
      <c r="E44" s="16" t="s">
        <v>26</v>
      </c>
      <c r="F44" s="63">
        <v>9</v>
      </c>
      <c r="G44" s="68" t="s">
        <v>62</v>
      </c>
      <c r="H44" s="56">
        <v>26</v>
      </c>
      <c r="I44" s="21">
        <f t="shared" si="1"/>
        <v>27.659574468085108</v>
      </c>
      <c r="J44" s="8" t="s">
        <v>474</v>
      </c>
    </row>
    <row r="45" spans="1:10" ht="15.75" x14ac:dyDescent="0.25">
      <c r="A45" s="5">
        <v>41</v>
      </c>
      <c r="B45" s="52" t="s">
        <v>468</v>
      </c>
      <c r="C45" s="52" t="s">
        <v>470</v>
      </c>
      <c r="D45" s="52" t="s">
        <v>21</v>
      </c>
      <c r="E45" s="52" t="s">
        <v>26</v>
      </c>
      <c r="F45" s="64">
        <v>9</v>
      </c>
      <c r="G45" s="64" t="s">
        <v>62</v>
      </c>
      <c r="H45" s="58">
        <v>26</v>
      </c>
      <c r="I45" s="21">
        <f t="shared" si="1"/>
        <v>27.659574468085108</v>
      </c>
      <c r="J45" s="8" t="s">
        <v>474</v>
      </c>
    </row>
    <row r="46" spans="1:10" ht="15.75" x14ac:dyDescent="0.25">
      <c r="A46" s="5">
        <v>42</v>
      </c>
      <c r="B46" s="51" t="s">
        <v>463</v>
      </c>
      <c r="C46" s="51" t="s">
        <v>464</v>
      </c>
      <c r="D46" s="51" t="s">
        <v>32</v>
      </c>
      <c r="E46" s="51" t="s">
        <v>112</v>
      </c>
      <c r="F46" s="67">
        <v>9</v>
      </c>
      <c r="G46" s="67" t="s">
        <v>62</v>
      </c>
      <c r="H46" s="57">
        <v>25</v>
      </c>
      <c r="I46" s="21">
        <f t="shared" si="1"/>
        <v>26.595744680851062</v>
      </c>
      <c r="J46" s="8" t="s">
        <v>474</v>
      </c>
    </row>
    <row r="47" spans="1:10" ht="15.75" x14ac:dyDescent="0.25">
      <c r="A47" s="5">
        <v>43</v>
      </c>
      <c r="B47" s="5" t="s">
        <v>260</v>
      </c>
      <c r="C47" s="5" t="s">
        <v>253</v>
      </c>
      <c r="D47" s="5" t="s">
        <v>111</v>
      </c>
      <c r="E47" s="5" t="s">
        <v>12</v>
      </c>
      <c r="F47" s="62">
        <v>9</v>
      </c>
      <c r="G47" s="62" t="s">
        <v>62</v>
      </c>
      <c r="H47" s="53">
        <v>24.5</v>
      </c>
      <c r="I47" s="21">
        <f t="shared" si="1"/>
        <v>26.063829787234045</v>
      </c>
      <c r="J47" s="8" t="s">
        <v>474</v>
      </c>
    </row>
    <row r="48" spans="1:10" ht="15.75" x14ac:dyDescent="0.25">
      <c r="A48" s="5">
        <v>44</v>
      </c>
      <c r="B48" s="12" t="s">
        <v>64</v>
      </c>
      <c r="C48" s="13" t="s">
        <v>155</v>
      </c>
      <c r="D48" s="13" t="s">
        <v>38</v>
      </c>
      <c r="E48" s="13" t="s">
        <v>131</v>
      </c>
      <c r="F48" s="66">
        <v>9</v>
      </c>
      <c r="G48" s="70" t="s">
        <v>62</v>
      </c>
      <c r="H48" s="47">
        <v>24</v>
      </c>
      <c r="I48" s="21">
        <f t="shared" si="1"/>
        <v>25.531914893617021</v>
      </c>
      <c r="J48" s="8" t="s">
        <v>474</v>
      </c>
    </row>
    <row r="49" spans="1:10" ht="15.75" x14ac:dyDescent="0.25">
      <c r="A49" s="5">
        <v>45</v>
      </c>
      <c r="B49" s="51" t="s">
        <v>366</v>
      </c>
      <c r="C49" s="51" t="s">
        <v>456</v>
      </c>
      <c r="D49" s="51" t="s">
        <v>13</v>
      </c>
      <c r="E49" s="51" t="s">
        <v>87</v>
      </c>
      <c r="F49" s="67">
        <v>9</v>
      </c>
      <c r="G49" s="67" t="s">
        <v>61</v>
      </c>
      <c r="H49" s="57">
        <v>24</v>
      </c>
      <c r="I49" s="21">
        <f t="shared" si="1"/>
        <v>25.531914893617021</v>
      </c>
      <c r="J49" s="8" t="s">
        <v>474</v>
      </c>
    </row>
    <row r="50" spans="1:10" ht="15.75" x14ac:dyDescent="0.25">
      <c r="A50" s="5">
        <v>46</v>
      </c>
      <c r="B50" s="5" t="s">
        <v>260</v>
      </c>
      <c r="C50" s="5" t="s">
        <v>256</v>
      </c>
      <c r="D50" s="5" t="s">
        <v>159</v>
      </c>
      <c r="E50" s="5" t="s">
        <v>67</v>
      </c>
      <c r="F50" s="62">
        <v>9</v>
      </c>
      <c r="G50" s="62" t="s">
        <v>61</v>
      </c>
      <c r="H50" s="53">
        <v>23.5</v>
      </c>
      <c r="I50" s="21">
        <f t="shared" si="1"/>
        <v>25</v>
      </c>
      <c r="J50" s="8" t="s">
        <v>474</v>
      </c>
    </row>
    <row r="51" spans="1:10" ht="15.75" x14ac:dyDescent="0.25">
      <c r="A51" s="5">
        <v>47</v>
      </c>
      <c r="B51" s="5" t="s">
        <v>345</v>
      </c>
      <c r="C51" s="5" t="s">
        <v>300</v>
      </c>
      <c r="D51" s="5" t="s">
        <v>21</v>
      </c>
      <c r="E51" s="5" t="s">
        <v>48</v>
      </c>
      <c r="F51" s="62">
        <v>9</v>
      </c>
      <c r="G51" s="62" t="s">
        <v>62</v>
      </c>
      <c r="H51" s="53">
        <v>23.5</v>
      </c>
      <c r="I51" s="21">
        <f t="shared" si="1"/>
        <v>25</v>
      </c>
      <c r="J51" s="8" t="s">
        <v>474</v>
      </c>
    </row>
    <row r="52" spans="1:10" ht="15.75" x14ac:dyDescent="0.25">
      <c r="A52" s="5">
        <v>48</v>
      </c>
      <c r="B52" s="5" t="s">
        <v>352</v>
      </c>
      <c r="C52" s="5" t="s">
        <v>426</v>
      </c>
      <c r="D52" s="5" t="s">
        <v>101</v>
      </c>
      <c r="E52" s="5" t="s">
        <v>39</v>
      </c>
      <c r="F52" s="62">
        <v>9</v>
      </c>
      <c r="G52" s="62" t="s">
        <v>62</v>
      </c>
      <c r="H52" s="46">
        <v>23</v>
      </c>
      <c r="I52" s="21">
        <f t="shared" si="1"/>
        <v>24.468085106382979</v>
      </c>
      <c r="J52" s="8" t="s">
        <v>474</v>
      </c>
    </row>
    <row r="53" spans="1:10" ht="15.75" x14ac:dyDescent="0.25">
      <c r="A53" s="5">
        <v>49</v>
      </c>
      <c r="B53" s="5" t="s">
        <v>198</v>
      </c>
      <c r="C53" s="5" t="s">
        <v>219</v>
      </c>
      <c r="D53" s="5" t="s">
        <v>44</v>
      </c>
      <c r="E53" s="5" t="s">
        <v>8</v>
      </c>
      <c r="F53" s="62">
        <v>9</v>
      </c>
      <c r="G53" s="62" t="s">
        <v>62</v>
      </c>
      <c r="H53" s="46">
        <v>22</v>
      </c>
      <c r="I53" s="21">
        <f t="shared" si="1"/>
        <v>23.404255319148938</v>
      </c>
      <c r="J53" s="8" t="s">
        <v>474</v>
      </c>
    </row>
    <row r="54" spans="1:10" ht="15.75" x14ac:dyDescent="0.25">
      <c r="A54" s="5">
        <v>50</v>
      </c>
      <c r="B54" s="51" t="s">
        <v>366</v>
      </c>
      <c r="C54" s="51" t="s">
        <v>454</v>
      </c>
      <c r="D54" s="51" t="s">
        <v>409</v>
      </c>
      <c r="E54" s="51" t="s">
        <v>165</v>
      </c>
      <c r="F54" s="67">
        <v>9</v>
      </c>
      <c r="G54" s="67" t="s">
        <v>61</v>
      </c>
      <c r="H54" s="57">
        <v>21.5</v>
      </c>
      <c r="I54" s="21">
        <f t="shared" si="1"/>
        <v>22.872340425531913</v>
      </c>
      <c r="J54" s="8" t="s">
        <v>474</v>
      </c>
    </row>
    <row r="55" spans="1:10" ht="15.75" x14ac:dyDescent="0.25">
      <c r="A55" s="5">
        <v>51</v>
      </c>
      <c r="B55" s="12" t="s">
        <v>64</v>
      </c>
      <c r="C55" s="13" t="s">
        <v>89</v>
      </c>
      <c r="D55" s="13" t="s">
        <v>46</v>
      </c>
      <c r="E55" s="13" t="s">
        <v>87</v>
      </c>
      <c r="F55" s="66">
        <v>9</v>
      </c>
      <c r="G55" s="70" t="s">
        <v>61</v>
      </c>
      <c r="H55" s="47">
        <v>21</v>
      </c>
      <c r="I55" s="21">
        <f t="shared" si="1"/>
        <v>22.340425531914892</v>
      </c>
      <c r="J55" s="8" t="s">
        <v>474</v>
      </c>
    </row>
    <row r="56" spans="1:10" ht="15.75" x14ac:dyDescent="0.25">
      <c r="A56" s="5">
        <v>52</v>
      </c>
      <c r="B56" s="5" t="s">
        <v>261</v>
      </c>
      <c r="C56" s="5" t="s">
        <v>268</v>
      </c>
      <c r="D56" s="5" t="s">
        <v>96</v>
      </c>
      <c r="E56" s="5" t="s">
        <v>50</v>
      </c>
      <c r="F56" s="62">
        <v>9</v>
      </c>
      <c r="G56" s="62" t="s">
        <v>62</v>
      </c>
      <c r="H56" s="46">
        <v>20.5</v>
      </c>
      <c r="I56" s="21">
        <f t="shared" si="1"/>
        <v>21.808510638297875</v>
      </c>
      <c r="J56" s="8" t="s">
        <v>474</v>
      </c>
    </row>
    <row r="57" spans="1:10" ht="15.75" x14ac:dyDescent="0.25">
      <c r="A57" s="5">
        <v>53</v>
      </c>
      <c r="B57" s="51" t="s">
        <v>366</v>
      </c>
      <c r="C57" s="52" t="s">
        <v>482</v>
      </c>
      <c r="D57" s="52" t="s">
        <v>46</v>
      </c>
      <c r="E57" s="52" t="s">
        <v>16</v>
      </c>
      <c r="F57" s="64">
        <v>9</v>
      </c>
      <c r="G57" s="64" t="s">
        <v>61</v>
      </c>
      <c r="H57" s="58">
        <v>20</v>
      </c>
      <c r="I57" s="71">
        <f t="shared" si="1"/>
        <v>21.276595744680851</v>
      </c>
      <c r="J57" s="72" t="s">
        <v>474</v>
      </c>
    </row>
    <row r="58" spans="1:10" ht="15.75" x14ac:dyDescent="0.25">
      <c r="A58" s="5">
        <v>54</v>
      </c>
      <c r="B58" s="51" t="s">
        <v>366</v>
      </c>
      <c r="C58" s="51" t="s">
        <v>455</v>
      </c>
      <c r="D58" s="51" t="s">
        <v>34</v>
      </c>
      <c r="E58" s="51" t="s">
        <v>103</v>
      </c>
      <c r="F58" s="67">
        <v>9</v>
      </c>
      <c r="G58" s="67" t="s">
        <v>61</v>
      </c>
      <c r="H58" s="57">
        <v>19</v>
      </c>
      <c r="I58" s="21">
        <f t="shared" si="1"/>
        <v>20.212765957446805</v>
      </c>
      <c r="J58" s="8" t="s">
        <v>474</v>
      </c>
    </row>
    <row r="59" spans="1:10" ht="15.75" x14ac:dyDescent="0.25">
      <c r="A59" s="5">
        <v>55</v>
      </c>
      <c r="B59" s="51" t="s">
        <v>446</v>
      </c>
      <c r="C59" s="51" t="s">
        <v>458</v>
      </c>
      <c r="D59" s="51" t="s">
        <v>409</v>
      </c>
      <c r="E59" s="51" t="s">
        <v>105</v>
      </c>
      <c r="F59" s="67">
        <v>9</v>
      </c>
      <c r="G59" s="67" t="s">
        <v>61</v>
      </c>
      <c r="H59" s="57">
        <v>15.5</v>
      </c>
      <c r="I59" s="21">
        <f t="shared" si="1"/>
        <v>16.48936170212766</v>
      </c>
      <c r="J59" s="8" t="s">
        <v>474</v>
      </c>
    </row>
    <row r="60" spans="1:10" ht="15.75" x14ac:dyDescent="0.25">
      <c r="A60" s="5">
        <v>56</v>
      </c>
      <c r="B60" s="5" t="s">
        <v>345</v>
      </c>
      <c r="C60" s="5" t="s">
        <v>295</v>
      </c>
      <c r="D60" s="5" t="s">
        <v>30</v>
      </c>
      <c r="E60" s="5" t="s">
        <v>8</v>
      </c>
      <c r="F60" s="62">
        <v>9</v>
      </c>
      <c r="G60" s="62" t="s">
        <v>62</v>
      </c>
      <c r="H60" s="53">
        <v>13</v>
      </c>
      <c r="I60" s="21">
        <f t="shared" si="1"/>
        <v>13.829787234042554</v>
      </c>
      <c r="J60" s="8" t="s">
        <v>474</v>
      </c>
    </row>
    <row r="61" spans="1:10" ht="15.75" x14ac:dyDescent="0.25">
      <c r="A61" s="5">
        <v>57</v>
      </c>
      <c r="B61" s="5" t="s">
        <v>198</v>
      </c>
      <c r="C61" s="5" t="s">
        <v>216</v>
      </c>
      <c r="D61" s="5" t="s">
        <v>21</v>
      </c>
      <c r="E61" s="5" t="s">
        <v>26</v>
      </c>
      <c r="F61" s="62">
        <v>9</v>
      </c>
      <c r="G61" s="62" t="s">
        <v>62</v>
      </c>
      <c r="H61" s="53">
        <v>13</v>
      </c>
      <c r="I61" s="21">
        <f t="shared" si="1"/>
        <v>13.829787234042554</v>
      </c>
      <c r="J61" s="8" t="s">
        <v>474</v>
      </c>
    </row>
    <row r="62" spans="1:10" ht="15.75" x14ac:dyDescent="0.25">
      <c r="A62" s="5">
        <v>58</v>
      </c>
      <c r="B62" s="51" t="s">
        <v>359</v>
      </c>
      <c r="C62" s="51" t="s">
        <v>459</v>
      </c>
      <c r="D62" s="51" t="s">
        <v>7</v>
      </c>
      <c r="E62" s="51" t="s">
        <v>11</v>
      </c>
      <c r="F62" s="67">
        <v>9</v>
      </c>
      <c r="G62" s="67" t="s">
        <v>62</v>
      </c>
      <c r="H62" s="57">
        <v>13</v>
      </c>
      <c r="I62" s="21">
        <f t="shared" si="1"/>
        <v>13.829787234042554</v>
      </c>
      <c r="J62" s="8" t="s">
        <v>474</v>
      </c>
    </row>
    <row r="63" spans="1:10" ht="15.75" x14ac:dyDescent="0.25">
      <c r="A63" s="5">
        <v>59</v>
      </c>
      <c r="B63" s="52" t="s">
        <v>468</v>
      </c>
      <c r="C63" s="52" t="s">
        <v>469</v>
      </c>
      <c r="D63" s="52" t="s">
        <v>33</v>
      </c>
      <c r="E63" s="52" t="s">
        <v>154</v>
      </c>
      <c r="F63" s="64">
        <v>9</v>
      </c>
      <c r="G63" s="64" t="s">
        <v>62</v>
      </c>
      <c r="H63" s="58">
        <v>13</v>
      </c>
      <c r="I63" s="21">
        <f t="shared" si="1"/>
        <v>13.829787234042554</v>
      </c>
      <c r="J63" s="8" t="s">
        <v>474</v>
      </c>
    </row>
    <row r="64" spans="1:10" ht="15.75" x14ac:dyDescent="0.25">
      <c r="A64" s="5">
        <v>60</v>
      </c>
      <c r="B64" s="51" t="s">
        <v>359</v>
      </c>
      <c r="C64" s="51" t="s">
        <v>462</v>
      </c>
      <c r="D64" s="51" t="s">
        <v>49</v>
      </c>
      <c r="E64" s="51" t="s">
        <v>75</v>
      </c>
      <c r="F64" s="67">
        <v>9</v>
      </c>
      <c r="G64" s="67" t="s">
        <v>62</v>
      </c>
      <c r="H64" s="57">
        <v>11</v>
      </c>
      <c r="I64" s="21">
        <f t="shared" si="1"/>
        <v>11.702127659574469</v>
      </c>
      <c r="J64" s="8" t="s">
        <v>474</v>
      </c>
    </row>
    <row r="65" spans="1:10" ht="15.75" x14ac:dyDescent="0.25">
      <c r="A65" s="5">
        <v>61</v>
      </c>
      <c r="B65" s="5" t="s">
        <v>345</v>
      </c>
      <c r="C65" s="5" t="s">
        <v>298</v>
      </c>
      <c r="D65" s="5" t="s">
        <v>299</v>
      </c>
      <c r="E65" s="5" t="s">
        <v>75</v>
      </c>
      <c r="F65" s="62">
        <v>9</v>
      </c>
      <c r="G65" s="62" t="s">
        <v>62</v>
      </c>
      <c r="H65" s="53">
        <v>10.5</v>
      </c>
      <c r="I65" s="21">
        <f t="shared" si="1"/>
        <v>11.170212765957446</v>
      </c>
      <c r="J65" s="8" t="s">
        <v>474</v>
      </c>
    </row>
  </sheetData>
  <autoFilter ref="A4:J4">
    <sortState ref="A5:J65">
      <sortCondition descending="1" ref="H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E1" sqref="E1"/>
    </sheetView>
  </sheetViews>
  <sheetFormatPr defaultRowHeight="15" x14ac:dyDescent="0.25"/>
  <cols>
    <col min="2" max="2" width="21.5703125" customWidth="1"/>
    <col min="3" max="3" width="16.5703125" customWidth="1"/>
    <col min="4" max="4" width="12.42578125" customWidth="1"/>
    <col min="5" max="5" width="16.5703125" customWidth="1"/>
    <col min="10" max="10" width="15.85546875" customWidth="1"/>
  </cols>
  <sheetData>
    <row r="1" spans="1:10" ht="15.75" x14ac:dyDescent="0.25">
      <c r="A1" s="6"/>
      <c r="B1" s="6" t="s">
        <v>347</v>
      </c>
      <c r="C1" s="33">
        <v>42697</v>
      </c>
      <c r="D1" s="6"/>
      <c r="E1" s="34" t="s">
        <v>479</v>
      </c>
      <c r="F1" s="10"/>
      <c r="G1" s="10"/>
      <c r="H1" s="6"/>
      <c r="I1" s="6"/>
      <c r="J1" s="10"/>
    </row>
    <row r="2" spans="1:10" ht="15.75" x14ac:dyDescent="0.25">
      <c r="A2" s="76" t="s">
        <v>346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.75" x14ac:dyDescent="0.25">
      <c r="A3" s="43"/>
      <c r="B3" s="44" t="s">
        <v>450</v>
      </c>
      <c r="C3" s="44" t="s">
        <v>475</v>
      </c>
      <c r="D3" s="35"/>
      <c r="E3" s="35"/>
      <c r="F3" s="35"/>
      <c r="G3" s="35"/>
      <c r="H3" s="35"/>
      <c r="I3" s="35"/>
      <c r="J3" s="35"/>
    </row>
    <row r="4" spans="1:10" ht="15" customHeight="1" x14ac:dyDescent="0.25">
      <c r="A4" s="2" t="s">
        <v>1</v>
      </c>
      <c r="B4" s="11" t="s">
        <v>6</v>
      </c>
      <c r="C4" s="29" t="s">
        <v>3</v>
      </c>
      <c r="D4" s="29" t="s">
        <v>4</v>
      </c>
      <c r="E4" s="29" t="s">
        <v>5</v>
      </c>
      <c r="F4" s="28" t="s">
        <v>0</v>
      </c>
      <c r="G4" s="28" t="s">
        <v>2</v>
      </c>
      <c r="H4" s="9" t="s">
        <v>348</v>
      </c>
      <c r="I4" s="9" t="s">
        <v>349</v>
      </c>
      <c r="J4" s="28" t="s">
        <v>350</v>
      </c>
    </row>
    <row r="5" spans="1:10" ht="15" customHeight="1" x14ac:dyDescent="0.25">
      <c r="A5" s="5">
        <v>1</v>
      </c>
      <c r="B5" s="5" t="s">
        <v>344</v>
      </c>
      <c r="C5" s="5" t="s">
        <v>183</v>
      </c>
      <c r="D5" s="5" t="s">
        <v>125</v>
      </c>
      <c r="E5" s="5" t="s">
        <v>17</v>
      </c>
      <c r="F5" s="8">
        <v>10</v>
      </c>
      <c r="G5" s="8" t="s">
        <v>61</v>
      </c>
      <c r="H5" s="46">
        <v>78.099999999999994</v>
      </c>
      <c r="I5" s="20">
        <f t="shared" ref="I5:I30" si="0">H5/110*100</f>
        <v>71</v>
      </c>
      <c r="J5" s="8" t="s">
        <v>473</v>
      </c>
    </row>
    <row r="6" spans="1:10" ht="15" customHeight="1" x14ac:dyDescent="0.25">
      <c r="A6" s="1">
        <v>2</v>
      </c>
      <c r="B6" s="12" t="s">
        <v>64</v>
      </c>
      <c r="C6" s="13" t="s">
        <v>40</v>
      </c>
      <c r="D6" s="13" t="s">
        <v>41</v>
      </c>
      <c r="E6" s="13" t="s">
        <v>11</v>
      </c>
      <c r="F6" s="23">
        <v>10</v>
      </c>
      <c r="G6" s="26" t="s">
        <v>62</v>
      </c>
      <c r="H6" s="47">
        <v>58</v>
      </c>
      <c r="I6" s="20">
        <f t="shared" si="0"/>
        <v>52.72727272727272</v>
      </c>
      <c r="J6" s="19" t="s">
        <v>452</v>
      </c>
    </row>
    <row r="7" spans="1:10" ht="15" customHeight="1" x14ac:dyDescent="0.25">
      <c r="A7" s="5">
        <v>3</v>
      </c>
      <c r="B7" s="5" t="s">
        <v>352</v>
      </c>
      <c r="C7" s="5" t="s">
        <v>428</v>
      </c>
      <c r="D7" s="5" t="s">
        <v>25</v>
      </c>
      <c r="E7" s="5" t="s">
        <v>48</v>
      </c>
      <c r="F7" s="8">
        <v>10</v>
      </c>
      <c r="G7" s="8" t="s">
        <v>62</v>
      </c>
      <c r="H7" s="46">
        <v>53.5</v>
      </c>
      <c r="I7" s="20">
        <f t="shared" si="0"/>
        <v>48.63636363636364</v>
      </c>
      <c r="J7" s="8" t="s">
        <v>474</v>
      </c>
    </row>
    <row r="8" spans="1:10" ht="15" customHeight="1" x14ac:dyDescent="0.25">
      <c r="A8" s="1">
        <v>4</v>
      </c>
      <c r="B8" s="5" t="s">
        <v>260</v>
      </c>
      <c r="C8" s="5" t="s">
        <v>257</v>
      </c>
      <c r="D8" s="5" t="s">
        <v>33</v>
      </c>
      <c r="E8" s="5" t="s">
        <v>75</v>
      </c>
      <c r="F8" s="8">
        <v>10</v>
      </c>
      <c r="G8" s="8" t="s">
        <v>62</v>
      </c>
      <c r="H8" s="46">
        <v>43</v>
      </c>
      <c r="I8" s="20">
        <f t="shared" si="0"/>
        <v>39.090909090909093</v>
      </c>
      <c r="J8" s="8" t="s">
        <v>474</v>
      </c>
    </row>
    <row r="9" spans="1:10" ht="15" customHeight="1" x14ac:dyDescent="0.25">
      <c r="A9" s="5">
        <v>5</v>
      </c>
      <c r="B9" s="12" t="s">
        <v>64</v>
      </c>
      <c r="C9" s="13" t="s">
        <v>99</v>
      </c>
      <c r="D9" s="13" t="s">
        <v>44</v>
      </c>
      <c r="E9" s="13" t="s">
        <v>48</v>
      </c>
      <c r="F9" s="23">
        <v>10</v>
      </c>
      <c r="G9" s="26" t="s">
        <v>62</v>
      </c>
      <c r="H9" s="47">
        <v>40</v>
      </c>
      <c r="I9" s="20">
        <f t="shared" si="0"/>
        <v>36.363636363636367</v>
      </c>
      <c r="J9" s="8" t="s">
        <v>474</v>
      </c>
    </row>
    <row r="10" spans="1:10" ht="15" customHeight="1" x14ac:dyDescent="0.25">
      <c r="A10" s="1">
        <v>6</v>
      </c>
      <c r="B10" s="5" t="s">
        <v>344</v>
      </c>
      <c r="C10" s="5" t="s">
        <v>291</v>
      </c>
      <c r="D10" s="5" t="s">
        <v>125</v>
      </c>
      <c r="E10" s="5" t="s">
        <v>292</v>
      </c>
      <c r="F10" s="8">
        <v>10</v>
      </c>
      <c r="G10" s="8" t="s">
        <v>61</v>
      </c>
      <c r="H10" s="46">
        <v>36</v>
      </c>
      <c r="I10" s="20">
        <f t="shared" si="0"/>
        <v>32.727272727272727</v>
      </c>
      <c r="J10" s="8" t="s">
        <v>474</v>
      </c>
    </row>
    <row r="11" spans="1:10" ht="15" customHeight="1" x14ac:dyDescent="0.25">
      <c r="A11" s="5">
        <v>7</v>
      </c>
      <c r="B11" s="5" t="s">
        <v>260</v>
      </c>
      <c r="C11" s="5" t="s">
        <v>258</v>
      </c>
      <c r="D11" s="5" t="s">
        <v>23</v>
      </c>
      <c r="E11" s="5" t="s">
        <v>12</v>
      </c>
      <c r="F11" s="8">
        <v>10</v>
      </c>
      <c r="G11" s="8" t="s">
        <v>62</v>
      </c>
      <c r="H11" s="46">
        <v>36</v>
      </c>
      <c r="I11" s="20">
        <f t="shared" si="0"/>
        <v>32.727272727272727</v>
      </c>
      <c r="J11" s="8" t="s">
        <v>474</v>
      </c>
    </row>
    <row r="12" spans="1:10" ht="15" customHeight="1" x14ac:dyDescent="0.25">
      <c r="A12" s="1">
        <v>8</v>
      </c>
      <c r="B12" s="5" t="s">
        <v>198</v>
      </c>
      <c r="C12" s="5" t="s">
        <v>221</v>
      </c>
      <c r="D12" s="5" t="s">
        <v>215</v>
      </c>
      <c r="E12" s="5" t="s">
        <v>154</v>
      </c>
      <c r="F12" s="8">
        <v>10</v>
      </c>
      <c r="G12" s="8" t="s">
        <v>62</v>
      </c>
      <c r="H12" s="46">
        <v>35</v>
      </c>
      <c r="I12" s="20">
        <f t="shared" si="0"/>
        <v>31.818181818181817</v>
      </c>
      <c r="J12" s="8" t="s">
        <v>474</v>
      </c>
    </row>
    <row r="13" spans="1:10" ht="15" customHeight="1" x14ac:dyDescent="0.25">
      <c r="A13" s="5">
        <v>9</v>
      </c>
      <c r="B13" s="12" t="s">
        <v>64</v>
      </c>
      <c r="C13" s="15" t="s">
        <v>158</v>
      </c>
      <c r="D13" s="16" t="s">
        <v>38</v>
      </c>
      <c r="E13" s="16" t="s">
        <v>8</v>
      </c>
      <c r="F13" s="24">
        <v>10</v>
      </c>
      <c r="G13" s="4" t="s">
        <v>62</v>
      </c>
      <c r="H13" s="59">
        <v>33.5</v>
      </c>
      <c r="I13" s="20">
        <f t="shared" si="0"/>
        <v>30.454545454545457</v>
      </c>
      <c r="J13" s="8" t="s">
        <v>474</v>
      </c>
    </row>
    <row r="14" spans="1:10" ht="15.75" x14ac:dyDescent="0.25">
      <c r="A14" s="1">
        <v>10</v>
      </c>
      <c r="B14" s="5" t="s">
        <v>345</v>
      </c>
      <c r="C14" s="5" t="s">
        <v>287</v>
      </c>
      <c r="D14" s="5" t="s">
        <v>177</v>
      </c>
      <c r="E14" s="5" t="s">
        <v>78</v>
      </c>
      <c r="F14" s="8">
        <v>10</v>
      </c>
      <c r="G14" s="8" t="s">
        <v>62</v>
      </c>
      <c r="H14" s="46">
        <v>31</v>
      </c>
      <c r="I14" s="20">
        <f t="shared" si="0"/>
        <v>28.18181818181818</v>
      </c>
      <c r="J14" s="8" t="s">
        <v>474</v>
      </c>
    </row>
    <row r="15" spans="1:10" ht="15.75" x14ac:dyDescent="0.25">
      <c r="A15" s="5">
        <v>11</v>
      </c>
      <c r="B15" s="5" t="s">
        <v>345</v>
      </c>
      <c r="C15" s="5" t="s">
        <v>288</v>
      </c>
      <c r="D15" s="5" t="s">
        <v>124</v>
      </c>
      <c r="E15" s="5" t="s">
        <v>107</v>
      </c>
      <c r="F15" s="8">
        <v>10</v>
      </c>
      <c r="G15" s="8" t="s">
        <v>62</v>
      </c>
      <c r="H15" s="46">
        <v>30</v>
      </c>
      <c r="I15" s="20">
        <f t="shared" si="0"/>
        <v>27.27272727272727</v>
      </c>
      <c r="J15" s="8" t="s">
        <v>474</v>
      </c>
    </row>
    <row r="16" spans="1:10" ht="15.75" x14ac:dyDescent="0.25">
      <c r="A16" s="1">
        <v>12</v>
      </c>
      <c r="B16" s="5" t="s">
        <v>272</v>
      </c>
      <c r="C16" s="5" t="s">
        <v>273</v>
      </c>
      <c r="D16" s="5" t="s">
        <v>7</v>
      </c>
      <c r="E16" s="5" t="s">
        <v>48</v>
      </c>
      <c r="F16" s="8">
        <v>10</v>
      </c>
      <c r="G16" s="8" t="s">
        <v>62</v>
      </c>
      <c r="H16" s="46">
        <v>28.5</v>
      </c>
      <c r="I16" s="20">
        <f t="shared" si="0"/>
        <v>25.90909090909091</v>
      </c>
      <c r="J16" s="8" t="s">
        <v>474</v>
      </c>
    </row>
    <row r="17" spans="1:10" ht="15.75" x14ac:dyDescent="0.25">
      <c r="A17" s="5">
        <v>13</v>
      </c>
      <c r="B17" s="5" t="s">
        <v>167</v>
      </c>
      <c r="C17" s="5" t="s">
        <v>169</v>
      </c>
      <c r="D17" s="5" t="s">
        <v>23</v>
      </c>
      <c r="E17" s="5" t="s">
        <v>75</v>
      </c>
      <c r="F17" s="8">
        <v>10</v>
      </c>
      <c r="G17" s="8" t="s">
        <v>62</v>
      </c>
      <c r="H17" s="46">
        <v>27.5</v>
      </c>
      <c r="I17" s="20">
        <f t="shared" si="0"/>
        <v>25</v>
      </c>
      <c r="J17" s="8" t="s">
        <v>474</v>
      </c>
    </row>
    <row r="18" spans="1:10" ht="15.75" x14ac:dyDescent="0.25">
      <c r="A18" s="1">
        <v>14</v>
      </c>
      <c r="B18" s="12" t="s">
        <v>64</v>
      </c>
      <c r="C18" s="15" t="s">
        <v>43</v>
      </c>
      <c r="D18" s="16" t="s">
        <v>13</v>
      </c>
      <c r="E18" s="16" t="s">
        <v>35</v>
      </c>
      <c r="F18" s="24">
        <v>10</v>
      </c>
      <c r="G18" s="4" t="s">
        <v>61</v>
      </c>
      <c r="H18" s="59">
        <v>27</v>
      </c>
      <c r="I18" s="20">
        <f t="shared" si="0"/>
        <v>24.545454545454547</v>
      </c>
      <c r="J18" s="8" t="s">
        <v>474</v>
      </c>
    </row>
    <row r="19" spans="1:10" ht="15.75" x14ac:dyDescent="0.25">
      <c r="A19" s="5">
        <v>15</v>
      </c>
      <c r="B19" s="12" t="s">
        <v>64</v>
      </c>
      <c r="C19" s="13" t="s">
        <v>100</v>
      </c>
      <c r="D19" s="13" t="s">
        <v>63</v>
      </c>
      <c r="E19" s="13" t="s">
        <v>14</v>
      </c>
      <c r="F19" s="23">
        <v>10</v>
      </c>
      <c r="G19" s="26" t="s">
        <v>61</v>
      </c>
      <c r="H19" s="47">
        <v>26</v>
      </c>
      <c r="I19" s="20">
        <f t="shared" si="0"/>
        <v>23.636363636363637</v>
      </c>
      <c r="J19" s="8" t="s">
        <v>474</v>
      </c>
    </row>
    <row r="20" spans="1:10" ht="15.75" x14ac:dyDescent="0.25">
      <c r="A20" s="1">
        <v>16</v>
      </c>
      <c r="B20" s="5" t="s">
        <v>366</v>
      </c>
      <c r="C20" s="5" t="s">
        <v>431</v>
      </c>
      <c r="D20" s="5" t="s">
        <v>387</v>
      </c>
      <c r="E20" s="5" t="s">
        <v>18</v>
      </c>
      <c r="F20" s="8">
        <v>10</v>
      </c>
      <c r="G20" s="8" t="s">
        <v>61</v>
      </c>
      <c r="H20" s="46">
        <v>25</v>
      </c>
      <c r="I20" s="20">
        <f t="shared" si="0"/>
        <v>22.727272727272727</v>
      </c>
      <c r="J20" s="8" t="s">
        <v>474</v>
      </c>
    </row>
    <row r="21" spans="1:10" ht="15.75" x14ac:dyDescent="0.25">
      <c r="A21" s="5">
        <v>17</v>
      </c>
      <c r="B21" s="5" t="s">
        <v>352</v>
      </c>
      <c r="C21" s="5" t="s">
        <v>427</v>
      </c>
      <c r="D21" s="5" t="s">
        <v>33</v>
      </c>
      <c r="E21" s="5" t="s">
        <v>78</v>
      </c>
      <c r="F21" s="8">
        <v>10</v>
      </c>
      <c r="G21" s="8" t="s">
        <v>62</v>
      </c>
      <c r="H21" s="46">
        <v>25</v>
      </c>
      <c r="I21" s="20">
        <f t="shared" si="0"/>
        <v>22.727272727272727</v>
      </c>
      <c r="J21" s="8" t="s">
        <v>474</v>
      </c>
    </row>
    <row r="22" spans="1:10" ht="15.75" x14ac:dyDescent="0.25">
      <c r="A22" s="1">
        <v>18</v>
      </c>
      <c r="B22" s="5" t="s">
        <v>352</v>
      </c>
      <c r="C22" s="5" t="s">
        <v>430</v>
      </c>
      <c r="D22" s="5" t="s">
        <v>63</v>
      </c>
      <c r="E22" s="5" t="s">
        <v>429</v>
      </c>
      <c r="F22" s="8">
        <v>10</v>
      </c>
      <c r="G22" s="8" t="s">
        <v>61</v>
      </c>
      <c r="H22" s="46">
        <v>23.5</v>
      </c>
      <c r="I22" s="20">
        <f t="shared" si="0"/>
        <v>21.363636363636363</v>
      </c>
      <c r="J22" s="8" t="s">
        <v>474</v>
      </c>
    </row>
    <row r="23" spans="1:10" ht="15.75" x14ac:dyDescent="0.25">
      <c r="A23" s="5">
        <v>19</v>
      </c>
      <c r="B23" s="12" t="s">
        <v>64</v>
      </c>
      <c r="C23" s="15" t="s">
        <v>157</v>
      </c>
      <c r="D23" s="16" t="s">
        <v>125</v>
      </c>
      <c r="E23" s="16" t="s">
        <v>66</v>
      </c>
      <c r="F23" s="24">
        <v>10</v>
      </c>
      <c r="G23" s="4" t="s">
        <v>61</v>
      </c>
      <c r="H23" s="59">
        <v>21.8</v>
      </c>
      <c r="I23" s="20">
        <f t="shared" si="0"/>
        <v>19.818181818181817</v>
      </c>
      <c r="J23" s="8" t="s">
        <v>474</v>
      </c>
    </row>
    <row r="24" spans="1:10" ht="15.75" x14ac:dyDescent="0.25">
      <c r="A24" s="1">
        <v>20</v>
      </c>
      <c r="B24" s="5" t="s">
        <v>366</v>
      </c>
      <c r="C24" s="5" t="s">
        <v>432</v>
      </c>
      <c r="D24" s="5" t="s">
        <v>130</v>
      </c>
      <c r="E24" s="5" t="s">
        <v>19</v>
      </c>
      <c r="F24" s="8">
        <v>10</v>
      </c>
      <c r="G24" s="8" t="s">
        <v>61</v>
      </c>
      <c r="H24" s="46">
        <v>21</v>
      </c>
      <c r="I24" s="20">
        <f t="shared" si="0"/>
        <v>19.090909090909093</v>
      </c>
      <c r="J24" s="8" t="s">
        <v>474</v>
      </c>
    </row>
    <row r="25" spans="1:10" ht="31.5" x14ac:dyDescent="0.25">
      <c r="A25" s="5">
        <v>21</v>
      </c>
      <c r="B25" s="12" t="s">
        <v>64</v>
      </c>
      <c r="C25" s="14" t="s">
        <v>83</v>
      </c>
      <c r="D25" s="14" t="s">
        <v>84</v>
      </c>
      <c r="E25" s="14" t="s">
        <v>85</v>
      </c>
      <c r="F25" s="22">
        <v>10</v>
      </c>
      <c r="G25" s="4" t="s">
        <v>61</v>
      </c>
      <c r="H25" s="59">
        <v>18.5</v>
      </c>
      <c r="I25" s="20">
        <f t="shared" si="0"/>
        <v>16.818181818181817</v>
      </c>
      <c r="J25" s="8" t="s">
        <v>474</v>
      </c>
    </row>
    <row r="26" spans="1:10" ht="15.75" x14ac:dyDescent="0.25">
      <c r="A26" s="1">
        <v>22</v>
      </c>
      <c r="B26" s="5" t="s">
        <v>345</v>
      </c>
      <c r="C26" s="5" t="s">
        <v>293</v>
      </c>
      <c r="D26" s="5" t="s">
        <v>294</v>
      </c>
      <c r="E26" s="5" t="s">
        <v>164</v>
      </c>
      <c r="F26" s="8">
        <v>10</v>
      </c>
      <c r="G26" s="8" t="s">
        <v>61</v>
      </c>
      <c r="H26" s="46">
        <v>18</v>
      </c>
      <c r="I26" s="20">
        <f t="shared" si="0"/>
        <v>16.363636363636363</v>
      </c>
      <c r="J26" s="8" t="s">
        <v>474</v>
      </c>
    </row>
    <row r="27" spans="1:10" ht="15.75" x14ac:dyDescent="0.25">
      <c r="A27" s="5">
        <v>23</v>
      </c>
      <c r="B27" s="5" t="s">
        <v>345</v>
      </c>
      <c r="C27" s="5" t="s">
        <v>289</v>
      </c>
      <c r="D27" s="5" t="s">
        <v>290</v>
      </c>
      <c r="E27" s="5" t="s">
        <v>137</v>
      </c>
      <c r="F27" s="8">
        <v>10</v>
      </c>
      <c r="G27" s="8" t="s">
        <v>62</v>
      </c>
      <c r="H27" s="46">
        <v>17.399999999999999</v>
      </c>
      <c r="I27" s="20">
        <f t="shared" si="0"/>
        <v>15.818181818181817</v>
      </c>
      <c r="J27" s="8" t="s">
        <v>474</v>
      </c>
    </row>
    <row r="28" spans="1:10" ht="15.75" x14ac:dyDescent="0.25">
      <c r="A28" s="1">
        <v>24</v>
      </c>
      <c r="B28" s="5" t="s">
        <v>272</v>
      </c>
      <c r="C28" s="5" t="s">
        <v>274</v>
      </c>
      <c r="D28" s="5" t="s">
        <v>44</v>
      </c>
      <c r="E28" s="5" t="s">
        <v>182</v>
      </c>
      <c r="F28" s="8">
        <v>10</v>
      </c>
      <c r="G28" s="8" t="s">
        <v>62</v>
      </c>
      <c r="H28" s="46">
        <v>8.5</v>
      </c>
      <c r="I28" s="20">
        <f t="shared" si="0"/>
        <v>7.7272727272727266</v>
      </c>
      <c r="J28" s="8" t="s">
        <v>474</v>
      </c>
    </row>
    <row r="29" spans="1:10" ht="15.75" x14ac:dyDescent="0.25">
      <c r="A29" s="5">
        <v>25</v>
      </c>
      <c r="B29" s="5" t="s">
        <v>272</v>
      </c>
      <c r="C29" s="5" t="s">
        <v>275</v>
      </c>
      <c r="D29" s="5" t="s">
        <v>49</v>
      </c>
      <c r="E29" s="5" t="s">
        <v>26</v>
      </c>
      <c r="F29" s="8">
        <v>10</v>
      </c>
      <c r="G29" s="8" t="s">
        <v>62</v>
      </c>
      <c r="H29" s="46">
        <v>6.5</v>
      </c>
      <c r="I29" s="20">
        <f t="shared" si="0"/>
        <v>5.9090909090909092</v>
      </c>
      <c r="J29" s="8" t="s">
        <v>474</v>
      </c>
    </row>
    <row r="30" spans="1:10" ht="15.75" x14ac:dyDescent="0.25">
      <c r="A30" s="1">
        <v>26</v>
      </c>
      <c r="B30" s="5" t="s">
        <v>366</v>
      </c>
      <c r="C30" s="5" t="s">
        <v>434</v>
      </c>
      <c r="D30" s="5" t="s">
        <v>433</v>
      </c>
      <c r="E30" s="5" t="s">
        <v>103</v>
      </c>
      <c r="F30" s="8">
        <v>10</v>
      </c>
      <c r="G30" s="8" t="s">
        <v>61</v>
      </c>
      <c r="H30" s="46">
        <v>4.5</v>
      </c>
      <c r="I30" s="20">
        <f t="shared" si="0"/>
        <v>4.0909090909090908</v>
      </c>
      <c r="J30" s="8" t="s">
        <v>474</v>
      </c>
    </row>
  </sheetData>
  <autoFilter ref="A4:J4">
    <sortState ref="A5:J30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H1" sqref="H1"/>
    </sheetView>
  </sheetViews>
  <sheetFormatPr defaultRowHeight="15" x14ac:dyDescent="0.25"/>
  <cols>
    <col min="2" max="2" width="20.85546875" customWidth="1"/>
    <col min="3" max="3" width="14.140625" customWidth="1"/>
    <col min="4" max="4" width="13" customWidth="1"/>
    <col min="5" max="5" width="18.140625" customWidth="1"/>
    <col min="10" max="10" width="13.5703125" customWidth="1"/>
  </cols>
  <sheetData>
    <row r="1" spans="1:10" ht="15.75" x14ac:dyDescent="0.25">
      <c r="A1" s="6"/>
      <c r="B1" s="6" t="s">
        <v>347</v>
      </c>
      <c r="C1" s="33">
        <v>42697</v>
      </c>
      <c r="D1" s="6"/>
      <c r="E1" s="34"/>
      <c r="F1" s="10"/>
      <c r="G1" s="10"/>
      <c r="H1" s="6" t="s">
        <v>478</v>
      </c>
      <c r="I1" s="6"/>
      <c r="J1" s="10"/>
    </row>
    <row r="2" spans="1:10" ht="18.75" x14ac:dyDescent="0.25">
      <c r="A2" s="78" t="s">
        <v>346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7.5" x14ac:dyDescent="0.25">
      <c r="A3" s="43"/>
      <c r="B3" s="43" t="s">
        <v>450</v>
      </c>
      <c r="C3" s="43">
        <v>117</v>
      </c>
      <c r="D3" s="60"/>
      <c r="E3" s="61"/>
      <c r="F3" s="61"/>
      <c r="G3" s="61"/>
      <c r="H3" s="61"/>
      <c r="I3" s="61"/>
      <c r="J3" s="61"/>
    </row>
    <row r="4" spans="1:10" ht="15" customHeight="1" x14ac:dyDescent="0.25">
      <c r="A4" s="2" t="s">
        <v>1</v>
      </c>
      <c r="B4" s="11" t="s">
        <v>6</v>
      </c>
      <c r="C4" s="29" t="s">
        <v>3</v>
      </c>
      <c r="D4" s="29" t="s">
        <v>4</v>
      </c>
      <c r="E4" s="29" t="s">
        <v>5</v>
      </c>
      <c r="F4" s="28" t="s">
        <v>0</v>
      </c>
      <c r="G4" s="28" t="s">
        <v>2</v>
      </c>
      <c r="H4" s="9" t="s">
        <v>348</v>
      </c>
      <c r="I4" s="9" t="s">
        <v>349</v>
      </c>
      <c r="J4" s="28" t="s">
        <v>350</v>
      </c>
    </row>
    <row r="5" spans="1:10" ht="15" customHeight="1" x14ac:dyDescent="0.25">
      <c r="A5" s="5">
        <v>1</v>
      </c>
      <c r="B5" s="5" t="s">
        <v>352</v>
      </c>
      <c r="C5" s="5" t="s">
        <v>444</v>
      </c>
      <c r="D5" s="5" t="s">
        <v>59</v>
      </c>
      <c r="E5" s="5" t="s">
        <v>37</v>
      </c>
      <c r="F5" s="8">
        <v>11</v>
      </c>
      <c r="G5" s="8" t="s">
        <v>62</v>
      </c>
      <c r="H5" s="46">
        <v>78.5</v>
      </c>
      <c r="I5" s="45">
        <f t="shared" ref="I5:I37" si="0">H5/117*100</f>
        <v>67.09401709401709</v>
      </c>
      <c r="J5" s="8" t="s">
        <v>473</v>
      </c>
    </row>
    <row r="6" spans="1:10" ht="15" customHeight="1" x14ac:dyDescent="0.25">
      <c r="A6" s="5">
        <v>2</v>
      </c>
      <c r="B6" s="5" t="s">
        <v>352</v>
      </c>
      <c r="C6" s="5" t="s">
        <v>443</v>
      </c>
      <c r="D6" s="5" t="s">
        <v>56</v>
      </c>
      <c r="E6" s="5" t="s">
        <v>27</v>
      </c>
      <c r="F6" s="8">
        <v>11</v>
      </c>
      <c r="G6" s="8" t="s">
        <v>62</v>
      </c>
      <c r="H6" s="46">
        <v>65.5</v>
      </c>
      <c r="I6" s="45">
        <f t="shared" si="0"/>
        <v>55.982905982905983</v>
      </c>
      <c r="J6" s="8" t="s">
        <v>452</v>
      </c>
    </row>
    <row r="7" spans="1:10" ht="15" customHeight="1" x14ac:dyDescent="0.25">
      <c r="A7" s="5">
        <v>3</v>
      </c>
      <c r="B7" s="5" t="s">
        <v>260</v>
      </c>
      <c r="C7" s="5" t="s">
        <v>259</v>
      </c>
      <c r="D7" s="5" t="s">
        <v>9</v>
      </c>
      <c r="E7" s="5" t="s">
        <v>12</v>
      </c>
      <c r="F7" s="8">
        <v>11</v>
      </c>
      <c r="G7" s="8" t="s">
        <v>62</v>
      </c>
      <c r="H7" s="46">
        <v>65</v>
      </c>
      <c r="I7" s="45">
        <f t="shared" si="0"/>
        <v>55.555555555555557</v>
      </c>
      <c r="J7" s="8" t="s">
        <v>452</v>
      </c>
    </row>
    <row r="8" spans="1:10" ht="15" customHeight="1" x14ac:dyDescent="0.25">
      <c r="A8" s="5">
        <v>4</v>
      </c>
      <c r="B8" s="12" t="s">
        <v>64</v>
      </c>
      <c r="C8" s="15" t="s">
        <v>74</v>
      </c>
      <c r="D8" s="18" t="s">
        <v>23</v>
      </c>
      <c r="E8" s="18" t="s">
        <v>8</v>
      </c>
      <c r="F8" s="22">
        <v>11</v>
      </c>
      <c r="G8" s="3" t="s">
        <v>62</v>
      </c>
      <c r="H8" s="47">
        <v>62</v>
      </c>
      <c r="I8" s="45">
        <f t="shared" si="0"/>
        <v>52.991452991452995</v>
      </c>
      <c r="J8" s="8" t="s">
        <v>452</v>
      </c>
    </row>
    <row r="9" spans="1:10" ht="15" customHeight="1" x14ac:dyDescent="0.25">
      <c r="A9" s="5">
        <v>5</v>
      </c>
      <c r="B9" s="12" t="s">
        <v>64</v>
      </c>
      <c r="C9" s="13" t="s">
        <v>29</v>
      </c>
      <c r="D9" s="13" t="s">
        <v>30</v>
      </c>
      <c r="E9" s="13" t="s">
        <v>31</v>
      </c>
      <c r="F9" s="23">
        <v>11</v>
      </c>
      <c r="G9" s="26" t="s">
        <v>62</v>
      </c>
      <c r="H9" s="47">
        <v>61.5</v>
      </c>
      <c r="I9" s="45">
        <f t="shared" si="0"/>
        <v>52.564102564102569</v>
      </c>
      <c r="J9" s="8" t="s">
        <v>452</v>
      </c>
    </row>
    <row r="10" spans="1:10" ht="15.75" x14ac:dyDescent="0.25">
      <c r="A10" s="5">
        <v>6</v>
      </c>
      <c r="B10" s="5" t="s">
        <v>374</v>
      </c>
      <c r="C10" s="5" t="s">
        <v>439</v>
      </c>
      <c r="D10" s="5" t="s">
        <v>36</v>
      </c>
      <c r="E10" s="5" t="s">
        <v>27</v>
      </c>
      <c r="F10" s="8">
        <v>11</v>
      </c>
      <c r="G10" s="8" t="s">
        <v>62</v>
      </c>
      <c r="H10" s="46">
        <v>61</v>
      </c>
      <c r="I10" s="45">
        <f t="shared" si="0"/>
        <v>52.136752136752143</v>
      </c>
      <c r="J10" s="8" t="s">
        <v>452</v>
      </c>
    </row>
    <row r="11" spans="1:10" ht="15.75" x14ac:dyDescent="0.25">
      <c r="A11" s="5">
        <v>7</v>
      </c>
      <c r="B11" s="5" t="s">
        <v>352</v>
      </c>
      <c r="C11" s="5" t="s">
        <v>441</v>
      </c>
      <c r="D11" s="5" t="s">
        <v>411</v>
      </c>
      <c r="E11" s="5" t="s">
        <v>48</v>
      </c>
      <c r="F11" s="8">
        <v>11</v>
      </c>
      <c r="G11" s="8" t="s">
        <v>62</v>
      </c>
      <c r="H11" s="46">
        <v>59.5</v>
      </c>
      <c r="I11" s="45">
        <f t="shared" si="0"/>
        <v>50.854700854700852</v>
      </c>
      <c r="J11" s="8" t="s">
        <v>452</v>
      </c>
    </row>
    <row r="12" spans="1:10" ht="15.75" x14ac:dyDescent="0.25">
      <c r="A12" s="5">
        <v>8</v>
      </c>
      <c r="B12" s="5" t="s">
        <v>359</v>
      </c>
      <c r="C12" s="5" t="s">
        <v>445</v>
      </c>
      <c r="D12" s="5" t="s">
        <v>23</v>
      </c>
      <c r="E12" s="5" t="s">
        <v>11</v>
      </c>
      <c r="F12" s="8">
        <v>11</v>
      </c>
      <c r="G12" s="8" t="s">
        <v>62</v>
      </c>
      <c r="H12" s="46">
        <v>55</v>
      </c>
      <c r="I12" s="45">
        <f t="shared" si="0"/>
        <v>47.008547008547005</v>
      </c>
      <c r="J12" s="8" t="s">
        <v>474</v>
      </c>
    </row>
    <row r="13" spans="1:10" ht="15.75" x14ac:dyDescent="0.25">
      <c r="A13" s="5">
        <v>9</v>
      </c>
      <c r="B13" s="5" t="s">
        <v>379</v>
      </c>
      <c r="C13" s="5" t="s">
        <v>437</v>
      </c>
      <c r="D13" s="5" t="s">
        <v>9</v>
      </c>
      <c r="E13" s="5" t="s">
        <v>436</v>
      </c>
      <c r="F13" s="8">
        <v>11</v>
      </c>
      <c r="G13" s="8" t="s">
        <v>62</v>
      </c>
      <c r="H13" s="46">
        <v>53</v>
      </c>
      <c r="I13" s="45">
        <f t="shared" si="0"/>
        <v>45.299145299145302</v>
      </c>
      <c r="J13" s="8" t="s">
        <v>474</v>
      </c>
    </row>
    <row r="14" spans="1:10" ht="15.75" x14ac:dyDescent="0.25">
      <c r="A14" s="5">
        <v>10</v>
      </c>
      <c r="B14" s="5" t="s">
        <v>345</v>
      </c>
      <c r="C14" s="5" t="s">
        <v>285</v>
      </c>
      <c r="D14" s="5" t="s">
        <v>286</v>
      </c>
      <c r="E14" s="5" t="s">
        <v>16</v>
      </c>
      <c r="F14" s="8">
        <v>11</v>
      </c>
      <c r="G14" s="8" t="s">
        <v>61</v>
      </c>
      <c r="H14" s="46">
        <v>52</v>
      </c>
      <c r="I14" s="45">
        <f t="shared" si="0"/>
        <v>44.444444444444443</v>
      </c>
      <c r="J14" s="8" t="s">
        <v>474</v>
      </c>
    </row>
    <row r="15" spans="1:10" ht="15.75" x14ac:dyDescent="0.25">
      <c r="A15" s="5">
        <v>11</v>
      </c>
      <c r="B15" s="5" t="s">
        <v>343</v>
      </c>
      <c r="C15" s="5" t="s">
        <v>178</v>
      </c>
      <c r="D15" s="5" t="s">
        <v>7</v>
      </c>
      <c r="E15" s="5" t="s">
        <v>26</v>
      </c>
      <c r="F15" s="8">
        <v>11</v>
      </c>
      <c r="G15" s="8" t="s">
        <v>62</v>
      </c>
      <c r="H15" s="46">
        <v>50</v>
      </c>
      <c r="I15" s="45">
        <f t="shared" si="0"/>
        <v>42.735042735042732</v>
      </c>
      <c r="J15" s="8" t="s">
        <v>474</v>
      </c>
    </row>
    <row r="16" spans="1:10" ht="15.75" x14ac:dyDescent="0.25">
      <c r="A16" s="5">
        <v>12</v>
      </c>
      <c r="B16" s="5" t="s">
        <v>379</v>
      </c>
      <c r="C16" s="5" t="s">
        <v>435</v>
      </c>
      <c r="D16" s="5" t="s">
        <v>110</v>
      </c>
      <c r="E16" s="5" t="s">
        <v>26</v>
      </c>
      <c r="F16" s="8">
        <v>11</v>
      </c>
      <c r="G16" s="8" t="s">
        <v>62</v>
      </c>
      <c r="H16" s="46">
        <v>48.5</v>
      </c>
      <c r="I16" s="45">
        <f t="shared" si="0"/>
        <v>41.452991452991455</v>
      </c>
      <c r="J16" s="8" t="s">
        <v>474</v>
      </c>
    </row>
    <row r="17" spans="1:10" ht="15.75" x14ac:dyDescent="0.25">
      <c r="A17" s="5">
        <v>13</v>
      </c>
      <c r="B17" s="5" t="s">
        <v>345</v>
      </c>
      <c r="C17" s="5" t="s">
        <v>281</v>
      </c>
      <c r="D17" s="5" t="s">
        <v>280</v>
      </c>
      <c r="E17" s="5" t="s">
        <v>12</v>
      </c>
      <c r="F17" s="8">
        <v>11</v>
      </c>
      <c r="G17" s="8" t="s">
        <v>62</v>
      </c>
      <c r="H17" s="46">
        <v>48</v>
      </c>
      <c r="I17" s="45">
        <f t="shared" si="0"/>
        <v>41.025641025641022</v>
      </c>
      <c r="J17" s="8" t="s">
        <v>474</v>
      </c>
    </row>
    <row r="18" spans="1:10" ht="15.75" x14ac:dyDescent="0.25">
      <c r="A18" s="5">
        <v>14</v>
      </c>
      <c r="B18" s="12" t="s">
        <v>64</v>
      </c>
      <c r="C18" s="13" t="s">
        <v>76</v>
      </c>
      <c r="D18" s="13" t="s">
        <v>23</v>
      </c>
      <c r="E18" s="13" t="s">
        <v>27</v>
      </c>
      <c r="F18" s="23">
        <v>11</v>
      </c>
      <c r="G18" s="26" t="s">
        <v>62</v>
      </c>
      <c r="H18" s="47">
        <v>47</v>
      </c>
      <c r="I18" s="45">
        <f t="shared" si="0"/>
        <v>40.17094017094017</v>
      </c>
      <c r="J18" s="8" t="s">
        <v>474</v>
      </c>
    </row>
    <row r="19" spans="1:10" ht="15.75" x14ac:dyDescent="0.25">
      <c r="A19" s="5">
        <v>15</v>
      </c>
      <c r="B19" s="5" t="s">
        <v>198</v>
      </c>
      <c r="C19" s="5" t="s">
        <v>223</v>
      </c>
      <c r="D19" s="5" t="s">
        <v>58</v>
      </c>
      <c r="E19" s="5" t="s">
        <v>8</v>
      </c>
      <c r="F19" s="8">
        <v>11</v>
      </c>
      <c r="G19" s="8" t="s">
        <v>62</v>
      </c>
      <c r="H19" s="46">
        <v>45.5</v>
      </c>
      <c r="I19" s="45">
        <f t="shared" si="0"/>
        <v>38.888888888888893</v>
      </c>
      <c r="J19" s="8" t="s">
        <v>474</v>
      </c>
    </row>
    <row r="20" spans="1:10" ht="15.75" x14ac:dyDescent="0.25">
      <c r="A20" s="5">
        <v>16</v>
      </c>
      <c r="B20" s="5" t="s">
        <v>448</v>
      </c>
      <c r="C20" s="5" t="s">
        <v>447</v>
      </c>
      <c r="D20" s="5" t="s">
        <v>32</v>
      </c>
      <c r="E20" s="5" t="s">
        <v>26</v>
      </c>
      <c r="F20" s="8">
        <v>11</v>
      </c>
      <c r="G20" s="8" t="s">
        <v>62</v>
      </c>
      <c r="H20" s="46">
        <v>44</v>
      </c>
      <c r="I20" s="45">
        <f t="shared" si="0"/>
        <v>37.606837606837608</v>
      </c>
      <c r="J20" s="8" t="s">
        <v>474</v>
      </c>
    </row>
    <row r="21" spans="1:10" ht="15.75" x14ac:dyDescent="0.25">
      <c r="A21" s="5">
        <v>17</v>
      </c>
      <c r="B21" s="5" t="s">
        <v>446</v>
      </c>
      <c r="C21" s="5" t="s">
        <v>449</v>
      </c>
      <c r="D21" s="5" t="s">
        <v>55</v>
      </c>
      <c r="E21" s="5" t="s">
        <v>12</v>
      </c>
      <c r="F21" s="8">
        <v>11</v>
      </c>
      <c r="G21" s="8" t="s">
        <v>62</v>
      </c>
      <c r="H21" s="46">
        <v>42.5</v>
      </c>
      <c r="I21" s="45">
        <f t="shared" si="0"/>
        <v>36.324786324786324</v>
      </c>
      <c r="J21" s="8" t="s">
        <v>474</v>
      </c>
    </row>
    <row r="22" spans="1:10" ht="15.75" x14ac:dyDescent="0.25">
      <c r="A22" s="5">
        <v>18</v>
      </c>
      <c r="B22" s="5" t="s">
        <v>374</v>
      </c>
      <c r="C22" s="5" t="s">
        <v>438</v>
      </c>
      <c r="D22" s="5" t="s">
        <v>44</v>
      </c>
      <c r="E22" s="5" t="s">
        <v>26</v>
      </c>
      <c r="F22" s="8">
        <v>11</v>
      </c>
      <c r="G22" s="8" t="s">
        <v>62</v>
      </c>
      <c r="H22" s="46">
        <v>42</v>
      </c>
      <c r="I22" s="45">
        <f t="shared" si="0"/>
        <v>35.897435897435898</v>
      </c>
      <c r="J22" s="8" t="s">
        <v>474</v>
      </c>
    </row>
    <row r="23" spans="1:10" ht="15.75" x14ac:dyDescent="0.25">
      <c r="A23" s="5">
        <v>19</v>
      </c>
      <c r="B23" s="5" t="s">
        <v>476</v>
      </c>
      <c r="C23" s="5" t="s">
        <v>477</v>
      </c>
      <c r="D23" s="5" t="s">
        <v>38</v>
      </c>
      <c r="E23" s="5" t="s">
        <v>75</v>
      </c>
      <c r="F23" s="8">
        <v>11</v>
      </c>
      <c r="G23" s="8" t="s">
        <v>62</v>
      </c>
      <c r="H23" s="46">
        <v>39</v>
      </c>
      <c r="I23" s="45">
        <f t="shared" si="0"/>
        <v>33.333333333333329</v>
      </c>
      <c r="J23" s="8" t="s">
        <v>474</v>
      </c>
    </row>
    <row r="24" spans="1:10" ht="15.75" x14ac:dyDescent="0.25">
      <c r="A24" s="5">
        <v>20</v>
      </c>
      <c r="B24" s="5" t="s">
        <v>343</v>
      </c>
      <c r="C24" s="5" t="s">
        <v>176</v>
      </c>
      <c r="D24" s="5" t="s">
        <v>32</v>
      </c>
      <c r="E24" s="5" t="s">
        <v>31</v>
      </c>
      <c r="F24" s="8">
        <v>11</v>
      </c>
      <c r="G24" s="8" t="s">
        <v>62</v>
      </c>
      <c r="H24" s="46">
        <v>38</v>
      </c>
      <c r="I24" s="45">
        <f t="shared" si="0"/>
        <v>32.478632478632477</v>
      </c>
      <c r="J24" s="8" t="s">
        <v>474</v>
      </c>
    </row>
    <row r="25" spans="1:10" ht="15.75" x14ac:dyDescent="0.25">
      <c r="A25" s="5">
        <v>21</v>
      </c>
      <c r="B25" s="5" t="s">
        <v>261</v>
      </c>
      <c r="C25" s="5" t="s">
        <v>271</v>
      </c>
      <c r="D25" s="5" t="s">
        <v>56</v>
      </c>
      <c r="E25" s="5" t="s">
        <v>54</v>
      </c>
      <c r="F25" s="8">
        <v>11</v>
      </c>
      <c r="G25" s="8" t="s">
        <v>62</v>
      </c>
      <c r="H25" s="46">
        <v>37</v>
      </c>
      <c r="I25" s="45">
        <f t="shared" si="0"/>
        <v>31.623931623931622</v>
      </c>
      <c r="J25" s="8" t="s">
        <v>474</v>
      </c>
    </row>
    <row r="26" spans="1:10" ht="15.75" x14ac:dyDescent="0.25">
      <c r="A26" s="5">
        <v>22</v>
      </c>
      <c r="B26" s="5" t="s">
        <v>261</v>
      </c>
      <c r="C26" s="5" t="s">
        <v>270</v>
      </c>
      <c r="D26" s="5" t="s">
        <v>92</v>
      </c>
      <c r="E26" s="5" t="s">
        <v>8</v>
      </c>
      <c r="F26" s="8">
        <v>11</v>
      </c>
      <c r="G26" s="8" t="s">
        <v>62</v>
      </c>
      <c r="H26" s="46">
        <v>36.5</v>
      </c>
      <c r="I26" s="45">
        <f t="shared" si="0"/>
        <v>31.196581196581196</v>
      </c>
      <c r="J26" s="8" t="s">
        <v>474</v>
      </c>
    </row>
    <row r="27" spans="1:10" ht="15.75" x14ac:dyDescent="0.25">
      <c r="A27" s="5">
        <v>23</v>
      </c>
      <c r="B27" s="5" t="s">
        <v>345</v>
      </c>
      <c r="C27" s="5" t="s">
        <v>284</v>
      </c>
      <c r="D27" s="5" t="s">
        <v>38</v>
      </c>
      <c r="E27" s="5" t="s">
        <v>54</v>
      </c>
      <c r="F27" s="8">
        <v>11</v>
      </c>
      <c r="G27" s="8" t="s">
        <v>62</v>
      </c>
      <c r="H27" s="46">
        <v>36</v>
      </c>
      <c r="I27" s="45">
        <f t="shared" si="0"/>
        <v>30.76923076923077</v>
      </c>
      <c r="J27" s="8" t="s">
        <v>474</v>
      </c>
    </row>
    <row r="28" spans="1:10" ht="15.75" x14ac:dyDescent="0.25">
      <c r="A28" s="5">
        <v>24</v>
      </c>
      <c r="B28" s="5" t="s">
        <v>198</v>
      </c>
      <c r="C28" s="5" t="s">
        <v>224</v>
      </c>
      <c r="D28" s="5" t="s">
        <v>225</v>
      </c>
      <c r="E28" s="5" t="s">
        <v>66</v>
      </c>
      <c r="F28" s="8">
        <v>11</v>
      </c>
      <c r="G28" s="8" t="s">
        <v>61</v>
      </c>
      <c r="H28" s="46">
        <v>36</v>
      </c>
      <c r="I28" s="45">
        <f t="shared" si="0"/>
        <v>30.76923076923077</v>
      </c>
      <c r="J28" s="8" t="s">
        <v>474</v>
      </c>
    </row>
    <row r="29" spans="1:10" ht="15.75" x14ac:dyDescent="0.25">
      <c r="A29" s="5">
        <v>25</v>
      </c>
      <c r="B29" s="5" t="s">
        <v>345</v>
      </c>
      <c r="C29" s="5" t="s">
        <v>282</v>
      </c>
      <c r="D29" s="5" t="s">
        <v>278</v>
      </c>
      <c r="E29" s="5" t="s">
        <v>12</v>
      </c>
      <c r="F29" s="8">
        <v>11</v>
      </c>
      <c r="G29" s="8" t="s">
        <v>62</v>
      </c>
      <c r="H29" s="46">
        <v>34</v>
      </c>
      <c r="I29" s="45">
        <f t="shared" si="0"/>
        <v>29.059829059829063</v>
      </c>
      <c r="J29" s="8" t="s">
        <v>474</v>
      </c>
    </row>
    <row r="30" spans="1:10" ht="15.75" x14ac:dyDescent="0.25">
      <c r="A30" s="5">
        <v>26</v>
      </c>
      <c r="B30" s="5" t="s">
        <v>344</v>
      </c>
      <c r="C30" s="5" t="s">
        <v>181</v>
      </c>
      <c r="D30" s="5" t="s">
        <v>110</v>
      </c>
      <c r="E30" s="5" t="s">
        <v>182</v>
      </c>
      <c r="F30" s="8">
        <v>11</v>
      </c>
      <c r="G30" s="8" t="s">
        <v>62</v>
      </c>
      <c r="H30" s="46">
        <v>34</v>
      </c>
      <c r="I30" s="45">
        <f t="shared" si="0"/>
        <v>29.059829059829063</v>
      </c>
      <c r="J30" s="8" t="s">
        <v>474</v>
      </c>
    </row>
    <row r="31" spans="1:10" ht="15.75" x14ac:dyDescent="0.25">
      <c r="A31" s="5">
        <v>27</v>
      </c>
      <c r="B31" s="5" t="s">
        <v>261</v>
      </c>
      <c r="C31" s="5" t="s">
        <v>269</v>
      </c>
      <c r="D31" s="5" t="s">
        <v>23</v>
      </c>
      <c r="E31" s="5" t="s">
        <v>31</v>
      </c>
      <c r="F31" s="8">
        <v>11</v>
      </c>
      <c r="G31" s="8" t="s">
        <v>62</v>
      </c>
      <c r="H31" s="46">
        <v>33</v>
      </c>
      <c r="I31" s="45">
        <f t="shared" si="0"/>
        <v>28.205128205128204</v>
      </c>
      <c r="J31" s="8" t="s">
        <v>474</v>
      </c>
    </row>
    <row r="32" spans="1:10" ht="15.75" x14ac:dyDescent="0.25">
      <c r="A32" s="5">
        <v>28</v>
      </c>
      <c r="B32" s="5" t="s">
        <v>344</v>
      </c>
      <c r="C32" s="5" t="s">
        <v>179</v>
      </c>
      <c r="D32" s="5" t="s">
        <v>166</v>
      </c>
      <c r="E32" s="5" t="s">
        <v>14</v>
      </c>
      <c r="F32" s="8">
        <v>11</v>
      </c>
      <c r="G32" s="8" t="s">
        <v>61</v>
      </c>
      <c r="H32" s="46">
        <v>31</v>
      </c>
      <c r="I32" s="45">
        <f t="shared" si="0"/>
        <v>26.495726495726498</v>
      </c>
      <c r="J32" s="8" t="s">
        <v>474</v>
      </c>
    </row>
    <row r="33" spans="1:10" ht="15.75" x14ac:dyDescent="0.25">
      <c r="A33" s="5">
        <v>29</v>
      </c>
      <c r="B33" s="5" t="s">
        <v>374</v>
      </c>
      <c r="C33" s="5" t="s">
        <v>440</v>
      </c>
      <c r="D33" s="5" t="s">
        <v>93</v>
      </c>
      <c r="E33" s="5" t="s">
        <v>48</v>
      </c>
      <c r="F33" s="8">
        <v>11</v>
      </c>
      <c r="G33" s="8" t="s">
        <v>62</v>
      </c>
      <c r="H33" s="46">
        <v>30.5</v>
      </c>
      <c r="I33" s="45">
        <f t="shared" si="0"/>
        <v>26.068376068376072</v>
      </c>
      <c r="J33" s="8" t="s">
        <v>474</v>
      </c>
    </row>
    <row r="34" spans="1:10" ht="15.75" x14ac:dyDescent="0.25">
      <c r="A34" s="5">
        <v>30</v>
      </c>
      <c r="B34" s="5" t="s">
        <v>345</v>
      </c>
      <c r="C34" s="5" t="s">
        <v>283</v>
      </c>
      <c r="D34" s="5" t="s">
        <v>280</v>
      </c>
      <c r="E34" s="5" t="s">
        <v>48</v>
      </c>
      <c r="F34" s="8">
        <v>11</v>
      </c>
      <c r="G34" s="8" t="s">
        <v>62</v>
      </c>
      <c r="H34" s="46">
        <v>28.5</v>
      </c>
      <c r="I34" s="45">
        <f t="shared" si="0"/>
        <v>24.358974358974358</v>
      </c>
      <c r="J34" s="8" t="s">
        <v>474</v>
      </c>
    </row>
    <row r="35" spans="1:10" ht="15.75" x14ac:dyDescent="0.25">
      <c r="A35" s="5">
        <v>31</v>
      </c>
      <c r="B35" s="5" t="s">
        <v>198</v>
      </c>
      <c r="C35" s="5" t="s">
        <v>222</v>
      </c>
      <c r="D35" s="5" t="s">
        <v>44</v>
      </c>
      <c r="E35" s="5" t="s">
        <v>48</v>
      </c>
      <c r="F35" s="8">
        <v>11</v>
      </c>
      <c r="G35" s="8" t="s">
        <v>62</v>
      </c>
      <c r="H35" s="46">
        <v>24.5</v>
      </c>
      <c r="I35" s="45">
        <f t="shared" si="0"/>
        <v>20.94017094017094</v>
      </c>
      <c r="J35" s="8" t="s">
        <v>474</v>
      </c>
    </row>
    <row r="36" spans="1:10" ht="15.75" x14ac:dyDescent="0.25">
      <c r="A36" s="5">
        <v>32</v>
      </c>
      <c r="B36" s="5" t="s">
        <v>352</v>
      </c>
      <c r="C36" s="5" t="s">
        <v>442</v>
      </c>
      <c r="D36" s="5" t="s">
        <v>355</v>
      </c>
      <c r="E36" s="5" t="s">
        <v>17</v>
      </c>
      <c r="F36" s="8">
        <v>11</v>
      </c>
      <c r="G36" s="8" t="s">
        <v>61</v>
      </c>
      <c r="H36" s="46">
        <v>23</v>
      </c>
      <c r="I36" s="45">
        <f t="shared" si="0"/>
        <v>19.658119658119659</v>
      </c>
      <c r="J36" s="8" t="s">
        <v>474</v>
      </c>
    </row>
    <row r="37" spans="1:10" ht="15.75" x14ac:dyDescent="0.25">
      <c r="A37" s="5">
        <v>33</v>
      </c>
      <c r="B37" s="5" t="s">
        <v>344</v>
      </c>
      <c r="C37" s="5" t="s">
        <v>180</v>
      </c>
      <c r="D37" s="5" t="s">
        <v>104</v>
      </c>
      <c r="E37" s="5" t="s">
        <v>27</v>
      </c>
      <c r="F37" s="8">
        <v>11</v>
      </c>
      <c r="G37" s="8" t="s">
        <v>62</v>
      </c>
      <c r="H37" s="46">
        <v>21</v>
      </c>
      <c r="I37" s="45">
        <f t="shared" si="0"/>
        <v>17.948717948717949</v>
      </c>
      <c r="J37" s="8" t="s">
        <v>474</v>
      </c>
    </row>
  </sheetData>
  <autoFilter ref="A4:J4">
    <sortState ref="A5:J37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2016-11-21T13:13:53Z</cp:lastPrinted>
  <dcterms:created xsi:type="dcterms:W3CDTF">2013-10-24T16:15:15Z</dcterms:created>
  <dcterms:modified xsi:type="dcterms:W3CDTF">2016-11-29T07:26:12Z</dcterms:modified>
</cp:coreProperties>
</file>