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480" windowHeight="7995"/>
  </bookViews>
  <sheets>
    <sheet name="7кл" sheetId="5" r:id="rId1"/>
    <sheet name="9 кл" sheetId="6" r:id="rId2"/>
    <sheet name="10 кл" sheetId="7" r:id="rId3"/>
    <sheet name="11 кл" sheetId="8" r:id="rId4"/>
  </sheets>
  <definedNames>
    <definedName name="_xlnm._FilterDatabase" localSheetId="2" hidden="1">'10 кл'!$A$4:$J$4</definedName>
    <definedName name="_xlnm._FilterDatabase" localSheetId="3" hidden="1">'11 кл'!$A$4:$J$4</definedName>
    <definedName name="_xlnm._FilterDatabase" localSheetId="1" hidden="1">'9 кл'!$A$4:$J$4</definedName>
  </definedNames>
  <calcPr calcId="145621"/>
</workbook>
</file>

<file path=xl/calcChain.xml><?xml version="1.0" encoding="utf-8"?>
<calcChain xmlns="http://schemas.openxmlformats.org/spreadsheetml/2006/main">
  <c r="I8" i="8" l="1"/>
  <c r="I9" i="8"/>
  <c r="I7" i="8"/>
  <c r="I6" i="8"/>
  <c r="I5" i="8"/>
  <c r="I10" i="8"/>
  <c r="I6" i="7"/>
  <c r="I5" i="7"/>
  <c r="I8" i="6"/>
  <c r="I6" i="6"/>
  <c r="I9" i="6"/>
  <c r="I7" i="6"/>
  <c r="I5" i="6"/>
  <c r="J5" i="5"/>
</calcChain>
</file>

<file path=xl/sharedStrings.xml><?xml version="1.0" encoding="utf-8"?>
<sst xmlns="http://schemas.openxmlformats.org/spreadsheetml/2006/main" count="145" uniqueCount="66">
  <si>
    <t>Класс</t>
  </si>
  <si>
    <t>Пол</t>
  </si>
  <si>
    <t>Фамилия</t>
  </si>
  <si>
    <t>Имя</t>
  </si>
  <si>
    <t>Отчество</t>
  </si>
  <si>
    <t>Сокращенное название ОУ (по Уставу)</t>
  </si>
  <si>
    <t>м</t>
  </si>
  <si>
    <t>МБОУ СОШ № 3 "Пеликан"</t>
  </si>
  <si>
    <t>Приложение</t>
  </si>
  <si>
    <t>баллы</t>
  </si>
  <si>
    <t>рейтинг</t>
  </si>
  <si>
    <t>Протокол участников муниципального этапа ВсОШ 2016-2017 уч. года</t>
  </si>
  <si>
    <t>МАОУ "Лицей №7"</t>
  </si>
  <si>
    <t>Мосолова</t>
  </si>
  <si>
    <t>Анастасия</t>
  </si>
  <si>
    <t xml:space="preserve">Андреевна </t>
  </si>
  <si>
    <t>ж</t>
  </si>
  <si>
    <t>Сергеевна</t>
  </si>
  <si>
    <t xml:space="preserve">МБОУ СОШ № 3 </t>
  </si>
  <si>
    <t>Колмачевский</t>
  </si>
  <si>
    <t>Александр</t>
  </si>
  <si>
    <t>Андреевич</t>
  </si>
  <si>
    <t>Кожухова</t>
  </si>
  <si>
    <t>Валерия</t>
  </si>
  <si>
    <t>Владимировна</t>
  </si>
  <si>
    <t>МБОУ СОШ №13</t>
  </si>
  <si>
    <t>Апостол</t>
  </si>
  <si>
    <t>Юлия</t>
  </si>
  <si>
    <t xml:space="preserve">МБОУ СОШ №2 </t>
  </si>
  <si>
    <t>Софья</t>
  </si>
  <si>
    <t>Обедкина</t>
  </si>
  <si>
    <t>Андреевна</t>
  </si>
  <si>
    <t>Загидулина</t>
  </si>
  <si>
    <t>Лилия</t>
  </si>
  <si>
    <t>Ринатовна</t>
  </si>
  <si>
    <t>МБОУ СОШ №11</t>
  </si>
  <si>
    <t>Лаврентьев</t>
  </si>
  <si>
    <t>Евгений</t>
  </si>
  <si>
    <t>Владиславович</t>
  </si>
  <si>
    <t>Елизавета</t>
  </si>
  <si>
    <t xml:space="preserve">Трегуб </t>
  </si>
  <si>
    <t>Таисия</t>
  </si>
  <si>
    <t>Васильевна</t>
  </si>
  <si>
    <t>Нагорникова</t>
  </si>
  <si>
    <t>Александра</t>
  </si>
  <si>
    <t>Алексеевна</t>
  </si>
  <si>
    <t>Дубровина</t>
  </si>
  <si>
    <t>Пучкова</t>
  </si>
  <si>
    <t>Костюченко</t>
  </si>
  <si>
    <t>Татьяна</t>
  </si>
  <si>
    <t>Тырыкина</t>
  </si>
  <si>
    <t>Мария</t>
  </si>
  <si>
    <t>Константиновна</t>
  </si>
  <si>
    <t>Колодочка</t>
  </si>
  <si>
    <t>Марина</t>
  </si>
  <si>
    <t>Григорьевна</t>
  </si>
  <si>
    <t>МХК</t>
  </si>
  <si>
    <t>код</t>
  </si>
  <si>
    <t>максимальный балл</t>
  </si>
  <si>
    <t>№</t>
  </si>
  <si>
    <t>Участник</t>
  </si>
  <si>
    <t>Максимальный балл</t>
  </si>
  <si>
    <t>7 кл</t>
  </si>
  <si>
    <t>9кл</t>
  </si>
  <si>
    <t>10 кл</t>
  </si>
  <si>
    <t>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</si>
</sst>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</cellStyleXfs>
  <cellXfs count="29">
    <xf numFmtId="0" fontId="0" fillId="0" borderId="0" xfId="0"/>
    <xf numFmtId="0" fontId="4" fillId="0" borderId="1" xfId="0" applyFont="1" applyBorder="1"/>
    <xf numFmtId="0" fontId="3" fillId="2" borderId="1" xfId="1" applyFont="1" applyFill="1" applyBorder="1" applyAlignment="1">
      <alignment horizontal="left" vertical="center" wrapText="1"/>
    </xf>
    <xf numFmtId="0" fontId="4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6" fillId="2" borderId="0" xfId="0" applyFont="1" applyFill="1"/>
    <xf numFmtId="14" fontId="4" fillId="2" borderId="0" xfId="0" applyNumberFormat="1" applyFont="1" applyFill="1" applyAlignment="1">
      <alignment horizontal="center"/>
    </xf>
    <xf numFmtId="0" fontId="7" fillId="0" borderId="1" xfId="0" applyFont="1" applyFill="1" applyBorder="1" applyAlignment="1"/>
    <xf numFmtId="0" fontId="3" fillId="0" borderId="1" xfId="0" applyFont="1" applyFill="1" applyBorder="1" applyAlignment="1"/>
    <xf numFmtId="0" fontId="3" fillId="0" borderId="1" xfId="1" applyNumberFormat="1" applyFont="1" applyFill="1" applyBorder="1" applyAlignment="1">
      <alignment wrapText="1"/>
    </xf>
    <xf numFmtId="164" fontId="7" fillId="0" borderId="1" xfId="2" applyNumberFormat="1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1" fontId="3" fillId="2" borderId="0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/>
    <xf numFmtId="164" fontId="7" fillId="0" borderId="1" xfId="2" applyNumberFormat="1" applyFont="1" applyFill="1" applyBorder="1" applyAlignment="1">
      <alignment horizontal="right"/>
    </xf>
    <xf numFmtId="1" fontId="3" fillId="2" borderId="0" xfId="1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/>
    <xf numFmtId="1" fontId="2" fillId="2" borderId="2" xfId="1" applyNumberFormat="1" applyFont="1" applyFill="1" applyBorder="1" applyAlignment="1">
      <alignment horizontal="center" vertical="center" wrapText="1"/>
    </xf>
    <xf numFmtId="1" fontId="3" fillId="2" borderId="0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7" xfId="3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tabSelected="1" workbookViewId="0">
      <selection activeCell="A2" sqref="A2:K2"/>
    </sheetView>
  </sheetViews>
  <sheetFormatPr defaultRowHeight="15" x14ac:dyDescent="0.25"/>
  <cols>
    <col min="2" max="2" width="20.5703125" customWidth="1"/>
    <col min="4" max="4" width="15.42578125" customWidth="1"/>
    <col min="5" max="5" width="11.28515625" customWidth="1"/>
    <col min="6" max="6" width="17.140625" customWidth="1"/>
    <col min="11" max="11" width="13.28515625" customWidth="1"/>
  </cols>
  <sheetData>
    <row r="1" spans="1:11" ht="15.75" x14ac:dyDescent="0.25">
      <c r="A1" s="4"/>
      <c r="B1" s="4" t="s">
        <v>7</v>
      </c>
      <c r="C1" s="4"/>
      <c r="D1" s="4"/>
      <c r="E1" s="4"/>
      <c r="F1" s="11" t="s">
        <v>56</v>
      </c>
      <c r="G1" s="12" t="s">
        <v>62</v>
      </c>
      <c r="H1" s="7"/>
      <c r="I1" s="4"/>
      <c r="J1" s="4"/>
      <c r="K1" s="12">
        <v>42690</v>
      </c>
    </row>
    <row r="2" spans="1:11" ht="15.75" x14ac:dyDescent="0.25">
      <c r="A2" s="27" t="s">
        <v>11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31.5" x14ac:dyDescent="0.25">
      <c r="A3" s="24"/>
      <c r="B3" s="25" t="s">
        <v>58</v>
      </c>
      <c r="C3" s="25">
        <v>202</v>
      </c>
      <c r="D3" s="19"/>
      <c r="E3" s="19"/>
      <c r="F3" s="19"/>
      <c r="G3" s="19"/>
      <c r="H3" s="19"/>
      <c r="I3" s="19"/>
      <c r="J3" s="19"/>
      <c r="K3" s="19"/>
    </row>
    <row r="4" spans="1:11" ht="47.25" x14ac:dyDescent="0.25">
      <c r="A4" s="2" t="s">
        <v>59</v>
      </c>
      <c r="B4" s="8" t="s">
        <v>5</v>
      </c>
      <c r="C4" s="8" t="s">
        <v>57</v>
      </c>
      <c r="D4" s="10" t="s">
        <v>2</v>
      </c>
      <c r="E4" s="10" t="s">
        <v>3</v>
      </c>
      <c r="F4" s="10" t="s">
        <v>4</v>
      </c>
      <c r="G4" s="9" t="s">
        <v>0</v>
      </c>
      <c r="H4" s="9" t="s">
        <v>1</v>
      </c>
      <c r="I4" s="6" t="s">
        <v>9</v>
      </c>
      <c r="J4" s="6" t="s">
        <v>10</v>
      </c>
      <c r="K4" s="9" t="s">
        <v>8</v>
      </c>
    </row>
    <row r="5" spans="1:11" ht="15.75" x14ac:dyDescent="0.25">
      <c r="A5" s="1">
        <v>1</v>
      </c>
      <c r="B5" s="13" t="s">
        <v>12</v>
      </c>
      <c r="C5" s="13"/>
      <c r="D5" s="14" t="s">
        <v>13</v>
      </c>
      <c r="E5" s="15" t="s">
        <v>14</v>
      </c>
      <c r="F5" s="20" t="s">
        <v>15</v>
      </c>
      <c r="G5" s="13">
        <v>7</v>
      </c>
      <c r="H5" s="22" t="s">
        <v>16</v>
      </c>
      <c r="I5" s="3">
        <v>32</v>
      </c>
      <c r="J5" s="16">
        <f>I5/202</f>
        <v>0.15841584158415842</v>
      </c>
      <c r="K5" s="3" t="s">
        <v>60</v>
      </c>
    </row>
  </sheetData>
  <mergeCells count="1">
    <mergeCell ref="A2:K2"/>
  </mergeCells>
  <pageMargins left="0.7" right="0.7" top="0.75" bottom="0.75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F1" sqref="F1"/>
    </sheetView>
  </sheetViews>
  <sheetFormatPr defaultRowHeight="15" x14ac:dyDescent="0.25"/>
  <cols>
    <col min="2" max="2" width="24.140625" customWidth="1"/>
    <col min="3" max="3" width="12.42578125" customWidth="1"/>
    <col min="4" max="4" width="11.7109375" customWidth="1"/>
    <col min="5" max="5" width="16.5703125" customWidth="1"/>
    <col min="10" max="10" width="16.42578125" customWidth="1"/>
  </cols>
  <sheetData>
    <row r="1" spans="1:10" ht="15.75" x14ac:dyDescent="0.25">
      <c r="A1" s="4"/>
      <c r="B1" s="4" t="s">
        <v>7</v>
      </c>
      <c r="C1" s="4"/>
      <c r="D1" s="4"/>
      <c r="E1" s="11" t="s">
        <v>56</v>
      </c>
      <c r="F1" s="12" t="s">
        <v>63</v>
      </c>
      <c r="G1" s="7"/>
      <c r="H1" s="4"/>
      <c r="I1" s="4"/>
      <c r="J1" s="12">
        <v>42690</v>
      </c>
    </row>
    <row r="2" spans="1:10" ht="15.75" x14ac:dyDescent="0.25">
      <c r="A2" s="27" t="s">
        <v>11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8.75" x14ac:dyDescent="0.25">
      <c r="A3" s="24"/>
      <c r="B3" s="25" t="s">
        <v>58</v>
      </c>
      <c r="C3" s="25">
        <v>202</v>
      </c>
      <c r="D3" s="23"/>
      <c r="E3" s="23"/>
      <c r="F3" s="23"/>
      <c r="G3" s="23"/>
      <c r="H3" s="23"/>
      <c r="I3" s="23"/>
      <c r="J3" s="23"/>
    </row>
    <row r="4" spans="1:10" ht="23.1" customHeight="1" x14ac:dyDescent="0.25">
      <c r="A4" s="2" t="s">
        <v>59</v>
      </c>
      <c r="B4" s="8" t="s">
        <v>5</v>
      </c>
      <c r="C4" s="10" t="s">
        <v>2</v>
      </c>
      <c r="D4" s="10" t="s">
        <v>3</v>
      </c>
      <c r="E4" s="10" t="s">
        <v>4</v>
      </c>
      <c r="F4" s="9" t="s">
        <v>0</v>
      </c>
      <c r="G4" s="9" t="s">
        <v>1</v>
      </c>
      <c r="H4" s="6" t="s">
        <v>9</v>
      </c>
      <c r="I4" s="6" t="s">
        <v>10</v>
      </c>
      <c r="J4" s="9" t="s">
        <v>8</v>
      </c>
    </row>
    <row r="5" spans="1:10" ht="15.75" x14ac:dyDescent="0.25">
      <c r="A5" s="3"/>
      <c r="B5" s="3" t="s">
        <v>18</v>
      </c>
      <c r="C5" s="3" t="s">
        <v>19</v>
      </c>
      <c r="D5" s="3" t="s">
        <v>20</v>
      </c>
      <c r="E5" s="17" t="s">
        <v>21</v>
      </c>
      <c r="F5" s="21">
        <v>9</v>
      </c>
      <c r="G5" s="18" t="s">
        <v>6</v>
      </c>
      <c r="H5" s="3">
        <v>91</v>
      </c>
      <c r="I5" s="26">
        <f>H5/202*100</f>
        <v>45.049504950495049</v>
      </c>
      <c r="J5" s="5" t="s">
        <v>60</v>
      </c>
    </row>
    <row r="6" spans="1:10" ht="15.75" x14ac:dyDescent="0.25">
      <c r="A6" s="3"/>
      <c r="B6" s="3" t="s">
        <v>25</v>
      </c>
      <c r="C6" s="3" t="s">
        <v>26</v>
      </c>
      <c r="D6" s="3" t="s">
        <v>27</v>
      </c>
      <c r="E6" s="17" t="s">
        <v>17</v>
      </c>
      <c r="F6" s="21">
        <v>9</v>
      </c>
      <c r="G6" s="18" t="s">
        <v>16</v>
      </c>
      <c r="H6" s="3">
        <v>47</v>
      </c>
      <c r="I6" s="26">
        <f>H6/202*100</f>
        <v>23.267326732673268</v>
      </c>
      <c r="J6" s="5" t="s">
        <v>60</v>
      </c>
    </row>
    <row r="7" spans="1:10" ht="15.75" x14ac:dyDescent="0.25">
      <c r="A7" s="3"/>
      <c r="B7" s="3" t="s">
        <v>28</v>
      </c>
      <c r="C7" s="3" t="s">
        <v>32</v>
      </c>
      <c r="D7" s="3" t="s">
        <v>33</v>
      </c>
      <c r="E7" s="17" t="s">
        <v>34</v>
      </c>
      <c r="F7" s="21">
        <v>9</v>
      </c>
      <c r="G7" s="18" t="s">
        <v>16</v>
      </c>
      <c r="H7" s="3">
        <v>40</v>
      </c>
      <c r="I7" s="26">
        <f>H7/202*100</f>
        <v>19.801980198019802</v>
      </c>
      <c r="J7" s="5" t="s">
        <v>60</v>
      </c>
    </row>
    <row r="8" spans="1:10" ht="15.75" x14ac:dyDescent="0.25">
      <c r="A8" s="3"/>
      <c r="B8" s="3" t="s">
        <v>18</v>
      </c>
      <c r="C8" s="3" t="s">
        <v>22</v>
      </c>
      <c r="D8" s="3" t="s">
        <v>23</v>
      </c>
      <c r="E8" s="17" t="s">
        <v>24</v>
      </c>
      <c r="F8" s="21">
        <v>9</v>
      </c>
      <c r="G8" s="18" t="s">
        <v>16</v>
      </c>
      <c r="H8" s="3">
        <v>26</v>
      </c>
      <c r="I8" s="26">
        <f>H8/202*100</f>
        <v>12.871287128712872</v>
      </c>
      <c r="J8" s="5" t="s">
        <v>60</v>
      </c>
    </row>
    <row r="9" spans="1:10" ht="15.75" x14ac:dyDescent="0.25">
      <c r="A9" s="3"/>
      <c r="B9" s="3" t="s">
        <v>28</v>
      </c>
      <c r="C9" s="3" t="s">
        <v>30</v>
      </c>
      <c r="D9" s="3" t="s">
        <v>27</v>
      </c>
      <c r="E9" s="17" t="s">
        <v>31</v>
      </c>
      <c r="F9" s="21">
        <v>9</v>
      </c>
      <c r="G9" s="18" t="s">
        <v>16</v>
      </c>
      <c r="H9" s="3">
        <v>23</v>
      </c>
      <c r="I9" s="26">
        <f>H9/202*100</f>
        <v>11.386138613861387</v>
      </c>
      <c r="J9" s="5" t="s">
        <v>60</v>
      </c>
    </row>
  </sheetData>
  <autoFilter ref="A4:J4">
    <sortState ref="A5:J9">
      <sortCondition descending="1" ref="I4"/>
    </sortState>
  </autoFilter>
  <mergeCells count="1">
    <mergeCell ref="A2:J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F1" sqref="F1"/>
    </sheetView>
  </sheetViews>
  <sheetFormatPr defaultRowHeight="15" x14ac:dyDescent="0.25"/>
  <cols>
    <col min="2" max="2" width="18.42578125" customWidth="1"/>
    <col min="3" max="3" width="14.28515625" customWidth="1"/>
    <col min="4" max="4" width="12.7109375" customWidth="1"/>
    <col min="5" max="5" width="19.42578125" customWidth="1"/>
    <col min="10" max="10" width="17.7109375" customWidth="1"/>
  </cols>
  <sheetData>
    <row r="1" spans="1:10" ht="15.75" x14ac:dyDescent="0.25">
      <c r="A1" s="4"/>
      <c r="B1" s="4" t="s">
        <v>7</v>
      </c>
      <c r="C1" s="4"/>
      <c r="D1" s="4"/>
      <c r="E1" s="11" t="s">
        <v>56</v>
      </c>
      <c r="F1" s="12" t="s">
        <v>64</v>
      </c>
      <c r="G1" s="7"/>
      <c r="H1" s="4"/>
      <c r="I1" s="4"/>
      <c r="J1" s="12">
        <v>42690</v>
      </c>
    </row>
    <row r="2" spans="1:10" ht="15.75" x14ac:dyDescent="0.25">
      <c r="A2" s="27" t="s">
        <v>11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31.5" x14ac:dyDescent="0.25">
      <c r="A3" s="24"/>
      <c r="B3" s="25" t="s">
        <v>58</v>
      </c>
      <c r="C3" s="25">
        <v>302</v>
      </c>
      <c r="D3" s="23"/>
      <c r="E3" s="23"/>
      <c r="F3" s="23"/>
      <c r="G3" s="23"/>
      <c r="H3" s="23"/>
      <c r="I3" s="23"/>
      <c r="J3" s="23"/>
    </row>
    <row r="4" spans="1:10" ht="47.25" x14ac:dyDescent="0.25">
      <c r="A4" s="2" t="s">
        <v>59</v>
      </c>
      <c r="B4" s="8" t="s">
        <v>5</v>
      </c>
      <c r="C4" s="10" t="s">
        <v>2</v>
      </c>
      <c r="D4" s="10" t="s">
        <v>3</v>
      </c>
      <c r="E4" s="10" t="s">
        <v>4</v>
      </c>
      <c r="F4" s="9" t="s">
        <v>0</v>
      </c>
      <c r="G4" s="9" t="s">
        <v>1</v>
      </c>
      <c r="H4" s="6" t="s">
        <v>9</v>
      </c>
      <c r="I4" s="6" t="s">
        <v>10</v>
      </c>
      <c r="J4" s="9" t="s">
        <v>8</v>
      </c>
    </row>
    <row r="5" spans="1:10" ht="15.75" x14ac:dyDescent="0.25">
      <c r="A5" s="3"/>
      <c r="B5" s="3" t="s">
        <v>35</v>
      </c>
      <c r="C5" s="3" t="s">
        <v>36</v>
      </c>
      <c r="D5" s="3" t="s">
        <v>37</v>
      </c>
      <c r="E5" s="17" t="s">
        <v>38</v>
      </c>
      <c r="F5" s="21">
        <v>10</v>
      </c>
      <c r="G5" s="18" t="s">
        <v>6</v>
      </c>
      <c r="H5" s="3">
        <v>64</v>
      </c>
      <c r="I5" s="26">
        <f>H5/302*100</f>
        <v>21.192052980132452</v>
      </c>
      <c r="J5" s="5" t="s">
        <v>60</v>
      </c>
    </row>
    <row r="6" spans="1:10" ht="15.75" x14ac:dyDescent="0.25">
      <c r="A6" s="3"/>
      <c r="B6" s="3" t="s">
        <v>28</v>
      </c>
      <c r="C6" s="3" t="s">
        <v>40</v>
      </c>
      <c r="D6" s="3" t="s">
        <v>41</v>
      </c>
      <c r="E6" s="17" t="s">
        <v>42</v>
      </c>
      <c r="F6" s="21">
        <v>10</v>
      </c>
      <c r="G6" s="18" t="s">
        <v>16</v>
      </c>
      <c r="H6" s="3">
        <v>58</v>
      </c>
      <c r="I6" s="26">
        <f>H6/302*100</f>
        <v>19.205298013245034</v>
      </c>
      <c r="J6" s="5" t="s">
        <v>60</v>
      </c>
    </row>
  </sheetData>
  <autoFilter ref="A4:J4"/>
  <mergeCells count="1">
    <mergeCell ref="A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G17" sqref="G17"/>
    </sheetView>
  </sheetViews>
  <sheetFormatPr defaultRowHeight="15" x14ac:dyDescent="0.25"/>
  <cols>
    <col min="2" max="2" width="18.5703125" customWidth="1"/>
    <col min="3" max="3" width="14.85546875" customWidth="1"/>
    <col min="4" max="4" width="14.7109375" customWidth="1"/>
    <col min="5" max="5" width="15.7109375" customWidth="1"/>
    <col min="10" max="10" width="20.42578125" customWidth="1"/>
  </cols>
  <sheetData>
    <row r="1" spans="1:10" ht="15.75" x14ac:dyDescent="0.25">
      <c r="A1" s="4"/>
      <c r="B1" s="4" t="s">
        <v>7</v>
      </c>
      <c r="C1" s="4"/>
      <c r="D1" s="4"/>
      <c r="E1" s="11" t="s">
        <v>56</v>
      </c>
      <c r="F1" s="12" t="s">
        <v>65</v>
      </c>
      <c r="G1" s="7"/>
      <c r="H1" s="4"/>
      <c r="I1" s="4"/>
      <c r="J1" s="12">
        <v>42690</v>
      </c>
    </row>
    <row r="2" spans="1:10" ht="15.75" x14ac:dyDescent="0.25">
      <c r="A2" s="27" t="s">
        <v>11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31.5" x14ac:dyDescent="0.25">
      <c r="A3" s="24"/>
      <c r="B3" s="25" t="s">
        <v>61</v>
      </c>
      <c r="C3" s="25">
        <v>338</v>
      </c>
      <c r="D3" s="23"/>
      <c r="E3" s="23"/>
      <c r="F3" s="23"/>
      <c r="G3" s="23"/>
      <c r="H3" s="23"/>
      <c r="I3" s="23"/>
      <c r="J3" s="23"/>
    </row>
    <row r="4" spans="1:10" ht="47.25" x14ac:dyDescent="0.25">
      <c r="A4" s="2" t="s">
        <v>59</v>
      </c>
      <c r="B4" s="8" t="s">
        <v>5</v>
      </c>
      <c r="C4" s="10" t="s">
        <v>2</v>
      </c>
      <c r="D4" s="10" t="s">
        <v>3</v>
      </c>
      <c r="E4" s="10" t="s">
        <v>4</v>
      </c>
      <c r="F4" s="9" t="s">
        <v>0</v>
      </c>
      <c r="G4" s="9" t="s">
        <v>1</v>
      </c>
      <c r="H4" s="6" t="s">
        <v>9</v>
      </c>
      <c r="I4" s="6" t="s">
        <v>10</v>
      </c>
      <c r="J4" s="9" t="s">
        <v>8</v>
      </c>
    </row>
    <row r="5" spans="1:10" ht="15.75" x14ac:dyDescent="0.25">
      <c r="A5" s="3">
        <v>1</v>
      </c>
      <c r="B5" s="3" t="s">
        <v>28</v>
      </c>
      <c r="C5" s="3" t="s">
        <v>53</v>
      </c>
      <c r="D5" s="3" t="s">
        <v>54</v>
      </c>
      <c r="E5" s="17" t="s">
        <v>55</v>
      </c>
      <c r="F5" s="21">
        <v>11</v>
      </c>
      <c r="G5" s="18" t="s">
        <v>16</v>
      </c>
      <c r="H5" s="3">
        <v>161</v>
      </c>
      <c r="I5" s="26">
        <f t="shared" ref="I5:I10" si="0">H5/338*100</f>
        <v>47.633136094674555</v>
      </c>
      <c r="J5" s="5" t="s">
        <v>60</v>
      </c>
    </row>
    <row r="6" spans="1:10" ht="15.75" x14ac:dyDescent="0.25">
      <c r="A6" s="3">
        <v>2</v>
      </c>
      <c r="B6" s="3" t="s">
        <v>35</v>
      </c>
      <c r="C6" s="3" t="s">
        <v>50</v>
      </c>
      <c r="D6" s="3" t="s">
        <v>51</v>
      </c>
      <c r="E6" s="17" t="s">
        <v>52</v>
      </c>
      <c r="F6" s="21">
        <v>11</v>
      </c>
      <c r="G6" s="18" t="s">
        <v>16</v>
      </c>
      <c r="H6" s="3">
        <v>133</v>
      </c>
      <c r="I6" s="26">
        <f t="shared" si="0"/>
        <v>39.349112426035504</v>
      </c>
      <c r="J6" s="5" t="s">
        <v>60</v>
      </c>
    </row>
    <row r="7" spans="1:10" ht="15.75" x14ac:dyDescent="0.25">
      <c r="A7" s="3">
        <v>3</v>
      </c>
      <c r="B7" s="3" t="s">
        <v>35</v>
      </c>
      <c r="C7" s="3" t="s">
        <v>48</v>
      </c>
      <c r="D7" s="3" t="s">
        <v>49</v>
      </c>
      <c r="E7" s="17" t="s">
        <v>17</v>
      </c>
      <c r="F7" s="21">
        <v>11</v>
      </c>
      <c r="G7" s="18" t="s">
        <v>16</v>
      </c>
      <c r="H7" s="3">
        <v>124</v>
      </c>
      <c r="I7" s="26">
        <f t="shared" si="0"/>
        <v>36.68639053254438</v>
      </c>
      <c r="J7" s="5" t="s">
        <v>60</v>
      </c>
    </row>
    <row r="8" spans="1:10" ht="15.75" x14ac:dyDescent="0.25">
      <c r="A8" s="3">
        <v>4</v>
      </c>
      <c r="B8" s="3" t="s">
        <v>18</v>
      </c>
      <c r="C8" s="3" t="s">
        <v>46</v>
      </c>
      <c r="D8" s="3" t="s">
        <v>39</v>
      </c>
      <c r="E8" s="17" t="s">
        <v>17</v>
      </c>
      <c r="F8" s="21">
        <v>11</v>
      </c>
      <c r="G8" s="18" t="s">
        <v>16</v>
      </c>
      <c r="H8" s="3">
        <v>120</v>
      </c>
      <c r="I8" s="26">
        <f t="shared" si="0"/>
        <v>35.502958579881657</v>
      </c>
      <c r="J8" s="5" t="s">
        <v>60</v>
      </c>
    </row>
    <row r="9" spans="1:10" ht="15.75" x14ac:dyDescent="0.25">
      <c r="A9" s="3">
        <v>5</v>
      </c>
      <c r="B9" s="3" t="s">
        <v>35</v>
      </c>
      <c r="C9" s="3" t="s">
        <v>47</v>
      </c>
      <c r="D9" s="3" t="s">
        <v>29</v>
      </c>
      <c r="E9" s="17" t="s">
        <v>17</v>
      </c>
      <c r="F9" s="21">
        <v>11</v>
      </c>
      <c r="G9" s="18" t="s">
        <v>16</v>
      </c>
      <c r="H9" s="3">
        <v>113</v>
      </c>
      <c r="I9" s="26">
        <f t="shared" si="0"/>
        <v>33.431952662721891</v>
      </c>
      <c r="J9" s="5" t="s">
        <v>60</v>
      </c>
    </row>
    <row r="10" spans="1:10" ht="15.75" x14ac:dyDescent="0.25">
      <c r="A10" s="3">
        <v>6</v>
      </c>
      <c r="B10" s="3" t="s">
        <v>18</v>
      </c>
      <c r="C10" s="3" t="s">
        <v>43</v>
      </c>
      <c r="D10" s="3" t="s">
        <v>44</v>
      </c>
      <c r="E10" s="17" t="s">
        <v>45</v>
      </c>
      <c r="F10" s="21">
        <v>11</v>
      </c>
      <c r="G10" s="18" t="s">
        <v>16</v>
      </c>
      <c r="H10" s="3">
        <v>87</v>
      </c>
      <c r="I10" s="26">
        <f t="shared" si="0"/>
        <v>25.739644970414201</v>
      </c>
      <c r="J10" s="5" t="s">
        <v>60</v>
      </c>
    </row>
  </sheetData>
  <autoFilter ref="A4:J4">
    <sortState ref="A5:J10">
      <sortCondition descending="1" ref="I4"/>
    </sortState>
  </autoFilter>
  <mergeCells count="1"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7кл</vt:lpstr>
      <vt:lpstr>9 кл</vt:lpstr>
      <vt:lpstr>10 кл</vt:lpstr>
      <vt:lpstr>11 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</dc:creator>
  <cp:lastModifiedBy>Admin</cp:lastModifiedBy>
  <cp:lastPrinted>2016-11-15T01:47:24Z</cp:lastPrinted>
  <dcterms:created xsi:type="dcterms:W3CDTF">2013-10-24T16:15:15Z</dcterms:created>
  <dcterms:modified xsi:type="dcterms:W3CDTF">2016-11-24T02:45:39Z</dcterms:modified>
</cp:coreProperties>
</file>