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320" windowHeight="7425" activeTab="3"/>
  </bookViews>
  <sheets>
    <sheet name="9-11кл (Ж)" sheetId="1" r:id="rId1"/>
    <sheet name="9-11 кл (м)" sheetId="2" r:id="rId2"/>
    <sheet name="7-8 кл(м)" sheetId="3" r:id="rId3"/>
    <sheet name="7-8кл(Ж)" sheetId="4" r:id="rId4"/>
  </sheets>
  <definedNames>
    <definedName name="_xlnm._FilterDatabase" localSheetId="2" hidden="1">'7-8 кл(м)'!$A$5:$I$5</definedName>
    <definedName name="_xlnm._FilterDatabase" localSheetId="3" hidden="1">'7-8кл(Ж)'!$A$5:$I$5</definedName>
    <definedName name="_xlnm._FilterDatabase" localSheetId="1" hidden="1">'9-11 кл (м)'!$A$5:$I$5</definedName>
    <definedName name="_xlnm._FilterDatabase" localSheetId="0" hidden="1">'9-11кл (Ж)'!$A$5:$I$5</definedName>
  </definedNames>
  <calcPr calcId="145621"/>
</workbook>
</file>

<file path=xl/calcChain.xml><?xml version="1.0" encoding="utf-8"?>
<calcChain xmlns="http://schemas.openxmlformats.org/spreadsheetml/2006/main">
  <c r="H17" i="1" l="1"/>
  <c r="H13" i="2" l="1"/>
  <c r="H24" i="1" l="1"/>
  <c r="H23" i="1"/>
  <c r="H16" i="1"/>
  <c r="H22" i="1"/>
  <c r="H21" i="1"/>
  <c r="H13" i="1"/>
  <c r="H14" i="1"/>
  <c r="H19" i="1"/>
  <c r="H15" i="1"/>
  <c r="H20" i="1"/>
  <c r="H10" i="1"/>
  <c r="H6" i="1"/>
  <c r="H12" i="1"/>
  <c r="H9" i="1"/>
  <c r="H11" i="1"/>
  <c r="H7" i="1"/>
  <c r="H8" i="1"/>
  <c r="H18" i="1"/>
  <c r="H30" i="2"/>
  <c r="H24" i="2"/>
  <c r="H33" i="2"/>
  <c r="H23" i="2"/>
  <c r="H16" i="2"/>
  <c r="H18" i="2"/>
  <c r="H29" i="2"/>
  <c r="H31" i="2"/>
  <c r="H35" i="2"/>
  <c r="H14" i="2"/>
  <c r="H38" i="2"/>
  <c r="H36" i="2"/>
  <c r="H37" i="2"/>
  <c r="H7" i="2"/>
  <c r="H8" i="2"/>
  <c r="H27" i="2"/>
  <c r="H15" i="2"/>
  <c r="H21" i="2"/>
  <c r="H39" i="2"/>
  <c r="H10" i="2"/>
  <c r="H22" i="2"/>
  <c r="H26" i="2"/>
  <c r="H40" i="2"/>
  <c r="H11" i="2"/>
  <c r="H9" i="2"/>
  <c r="H28" i="2"/>
  <c r="H34" i="2"/>
  <c r="H41" i="2"/>
  <c r="H12" i="2"/>
  <c r="H17" i="2"/>
  <c r="H32" i="2"/>
  <c r="H19" i="2"/>
  <c r="H20" i="2"/>
  <c r="H6" i="2"/>
  <c r="H25" i="2"/>
  <c r="H11" i="4"/>
  <c r="H16" i="4"/>
  <c r="H21" i="4"/>
  <c r="H10" i="4"/>
  <c r="H20" i="4"/>
  <c r="H18" i="4"/>
  <c r="H8" i="4"/>
  <c r="H23" i="4"/>
  <c r="H25" i="4"/>
  <c r="H17" i="4"/>
  <c r="H15" i="4"/>
  <c r="H12" i="4"/>
  <c r="H26" i="4"/>
  <c r="H22" i="4"/>
  <c r="H13" i="4"/>
  <c r="H14" i="4"/>
  <c r="H19" i="4"/>
  <c r="H6" i="4"/>
  <c r="H7" i="4"/>
  <c r="H24" i="4"/>
  <c r="H9" i="4"/>
  <c r="H25" i="3"/>
  <c r="H22" i="3"/>
  <c r="H24" i="3"/>
  <c r="H15" i="3"/>
  <c r="H6" i="3"/>
  <c r="H12" i="3"/>
  <c r="H7" i="3"/>
  <c r="H8" i="3"/>
  <c r="H9" i="3"/>
  <c r="H23" i="3"/>
  <c r="H10" i="3"/>
  <c r="H13" i="3"/>
  <c r="H20" i="3"/>
  <c r="H27" i="3"/>
  <c r="H17" i="3"/>
  <c r="H21" i="3"/>
  <c r="H26" i="3"/>
  <c r="H11" i="3"/>
  <c r="H19" i="3"/>
  <c r="H16" i="3"/>
  <c r="H18" i="3"/>
  <c r="H14" i="3"/>
</calcChain>
</file>

<file path=xl/sharedStrings.xml><?xml version="1.0" encoding="utf-8"?>
<sst xmlns="http://schemas.openxmlformats.org/spreadsheetml/2006/main" count="554" uniqueCount="240">
  <si>
    <t>Предмет:</t>
  </si>
  <si>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</si>
  <si>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</si>
  <si>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</si>
  <si>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</si>
  <si>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</si>
  <si>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</si>
  <si>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</si>
  <si>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Примечание</t>
  </si>
  <si>
    <t>Дарья</t>
  </si>
  <si>
    <t>Алексеевна</t>
  </si>
  <si>
    <t>Екатерина</t>
  </si>
  <si>
    <t>Олеговна</t>
  </si>
  <si>
    <t>Татьяна</t>
  </si>
  <si>
    <t>Андреевна</t>
  </si>
  <si>
    <t>Александровна</t>
  </si>
  <si>
    <t>Софья</t>
  </si>
  <si>
    <t>Сергеевна</t>
  </si>
  <si>
    <t>Анна</t>
  </si>
  <si>
    <t>Полина</t>
  </si>
  <si>
    <t>Мария</t>
  </si>
  <si>
    <t>Денисенко</t>
  </si>
  <si>
    <t>Ивановна</t>
  </si>
  <si>
    <t>Николаевна</t>
  </si>
  <si>
    <t>Анастасия</t>
  </si>
  <si>
    <t>Евгеньевна</t>
  </si>
  <si>
    <t>МБОУ СОШ №1</t>
  </si>
  <si>
    <t>физическая культура девушки 7-8 кл.</t>
  </si>
  <si>
    <t>Рейтинг</t>
  </si>
  <si>
    <t xml:space="preserve">ОУ </t>
  </si>
  <si>
    <t>Председатель</t>
  </si>
  <si>
    <t>Итоговый</t>
  </si>
  <si>
    <t>итого</t>
  </si>
  <si>
    <t>Королькова</t>
  </si>
  <si>
    <t>Алина</t>
  </si>
  <si>
    <t>Браткова</t>
  </si>
  <si>
    <t>Виктория</t>
  </si>
  <si>
    <t>Елена</t>
  </si>
  <si>
    <t>Богомолова</t>
  </si>
  <si>
    <t>Брагина</t>
  </si>
  <si>
    <t>Ксения</t>
  </si>
  <si>
    <t>Демидова</t>
  </si>
  <si>
    <t>МБОУ СОШ №8</t>
  </si>
  <si>
    <t>Евгения</t>
  </si>
  <si>
    <t>МБОУ СОШ №11</t>
  </si>
  <si>
    <t>Ольга</t>
  </si>
  <si>
    <t>Михайловна</t>
  </si>
  <si>
    <t>Юрьевна</t>
  </si>
  <si>
    <t>Дмитриевна</t>
  </si>
  <si>
    <t>Егорова</t>
  </si>
  <si>
    <t>Нечахина</t>
  </si>
  <si>
    <t>Шушакова</t>
  </si>
  <si>
    <t>Светлана</t>
  </si>
  <si>
    <t>Андрей</t>
  </si>
  <si>
    <t>Романович</t>
  </si>
  <si>
    <t>Члены жюри</t>
  </si>
  <si>
    <t>Проведено: 16.11.16</t>
  </si>
  <si>
    <t>Лицей №7</t>
  </si>
  <si>
    <t xml:space="preserve">Гриценко </t>
  </si>
  <si>
    <t>Павловна</t>
  </si>
  <si>
    <t>Губина</t>
  </si>
  <si>
    <t>Витальевна</t>
  </si>
  <si>
    <t>МАОУ"Лицей №6"</t>
  </si>
  <si>
    <t>Пешкова</t>
  </si>
  <si>
    <t>Копылова</t>
  </si>
  <si>
    <t>Ситникова</t>
  </si>
  <si>
    <t>София</t>
  </si>
  <si>
    <t>МБОУ СОШ № 3</t>
  </si>
  <si>
    <t>Данилова</t>
  </si>
  <si>
    <t>Барбакова</t>
  </si>
  <si>
    <t>Тарасова</t>
  </si>
  <si>
    <t>Надежда</t>
  </si>
  <si>
    <t>Романовна</t>
  </si>
  <si>
    <t xml:space="preserve">МБОУ СОШ №2 </t>
  </si>
  <si>
    <t>Мурашова</t>
  </si>
  <si>
    <t>Бодрова</t>
  </si>
  <si>
    <t>Арина</t>
  </si>
  <si>
    <t>Богащенко</t>
  </si>
  <si>
    <t xml:space="preserve">МБОУ СОШ № 3 </t>
  </si>
  <si>
    <t>Альбина</t>
  </si>
  <si>
    <t>МАОУ СОШ № 4</t>
  </si>
  <si>
    <t>Будагян</t>
  </si>
  <si>
    <t>Робертовна</t>
  </si>
  <si>
    <t>МАОУ "Э Л"</t>
  </si>
  <si>
    <t xml:space="preserve">Иванова  </t>
  </si>
  <si>
    <t>Федоровна</t>
  </si>
  <si>
    <t>Нельзина</t>
  </si>
  <si>
    <t>Антоновна</t>
  </si>
  <si>
    <t>Прохорова</t>
  </si>
  <si>
    <t>Шагиахметова</t>
  </si>
  <si>
    <t>Юркевич</t>
  </si>
  <si>
    <t>Станиславовна</t>
  </si>
  <si>
    <t>Фамилие</t>
  </si>
  <si>
    <t xml:space="preserve">МБОУ СОШ №10 </t>
  </si>
  <si>
    <t>Ткаченко</t>
  </si>
  <si>
    <t>Егор</t>
  </si>
  <si>
    <t>Алексеевич</t>
  </si>
  <si>
    <t>Дмитрий</t>
  </si>
  <si>
    <t>Андреевич</t>
  </si>
  <si>
    <t>Данил</t>
  </si>
  <si>
    <t>Сергеевич</t>
  </si>
  <si>
    <t>Павлович</t>
  </si>
  <si>
    <t>Сергей</t>
  </si>
  <si>
    <t>Александрович</t>
  </si>
  <si>
    <t>МБОУ СОШ №2</t>
  </si>
  <si>
    <t>Анисимов</t>
  </si>
  <si>
    <t>Вячеслав</t>
  </si>
  <si>
    <t>Вячеславович</t>
  </si>
  <si>
    <t>Ельников</t>
  </si>
  <si>
    <t>Владислав</t>
  </si>
  <si>
    <t>Константинович</t>
  </si>
  <si>
    <t>Артем</t>
  </si>
  <si>
    <t>Игоревич</t>
  </si>
  <si>
    <t>Суровый</t>
  </si>
  <si>
    <t>Иван</t>
  </si>
  <si>
    <t>Михайлович</t>
  </si>
  <si>
    <t>МБОУ СОШ №9</t>
  </si>
  <si>
    <t>Матвеев</t>
  </si>
  <si>
    <t>Станислав</t>
  </si>
  <si>
    <t>Николаевич</t>
  </si>
  <si>
    <t>Евгеньевич</t>
  </si>
  <si>
    <t>Багрич</t>
  </si>
  <si>
    <t xml:space="preserve">Иван </t>
  </si>
  <si>
    <t>Владимирович</t>
  </si>
  <si>
    <t>Прасолов</t>
  </si>
  <si>
    <t>Никита</t>
  </si>
  <si>
    <t>Татаринцев</t>
  </si>
  <si>
    <t>Иванов</t>
  </si>
  <si>
    <t>Максим</t>
  </si>
  <si>
    <t>Атмашкин</t>
  </si>
  <si>
    <t>Данила</t>
  </si>
  <si>
    <t>Кандрашин</t>
  </si>
  <si>
    <t>ККШИ</t>
  </si>
  <si>
    <t xml:space="preserve">Белов </t>
  </si>
  <si>
    <t xml:space="preserve">Бондаренко </t>
  </si>
  <si>
    <t xml:space="preserve">Артем </t>
  </si>
  <si>
    <t>Галютин</t>
  </si>
  <si>
    <t>Степан</t>
  </si>
  <si>
    <t>Валерьевич</t>
  </si>
  <si>
    <t>Даниил</t>
  </si>
  <si>
    <t>Коваленко</t>
  </si>
  <si>
    <t>МАОУ "Лицей №7"</t>
  </si>
  <si>
    <t>Дмитриевич</t>
  </si>
  <si>
    <t>Петрушенко</t>
  </si>
  <si>
    <t>Ярослав</t>
  </si>
  <si>
    <t>Пушкарев</t>
  </si>
  <si>
    <t>Александр</t>
  </si>
  <si>
    <t>Распоркин</t>
  </si>
  <si>
    <t>Скулкин</t>
  </si>
  <si>
    <t>Тоневицкий</t>
  </si>
  <si>
    <t>Юрьевич</t>
  </si>
  <si>
    <t>Турышев</t>
  </si>
  <si>
    <t>Шарипов</t>
  </si>
  <si>
    <t>Ильяс</t>
  </si>
  <si>
    <t>Юнарович</t>
  </si>
  <si>
    <t>Якимов</t>
  </si>
  <si>
    <t>Марк</t>
  </si>
  <si>
    <t>физическая культура 7-8 кл мальчики</t>
  </si>
  <si>
    <t>Вагнер</t>
  </si>
  <si>
    <t>Важенин</t>
  </si>
  <si>
    <t>Евгений</t>
  </si>
  <si>
    <t>Анатольевич</t>
  </si>
  <si>
    <t>МБОУ СОШ №13</t>
  </si>
  <si>
    <t xml:space="preserve">Горев </t>
  </si>
  <si>
    <t>Зырянов</t>
  </si>
  <si>
    <t>Захар</t>
  </si>
  <si>
    <t>Васильевич</t>
  </si>
  <si>
    <t>Ковтунов</t>
  </si>
  <si>
    <t>Марин</t>
  </si>
  <si>
    <t>Юрий</t>
  </si>
  <si>
    <t>Пахомов</t>
  </si>
  <si>
    <t>Тарасюк</t>
  </si>
  <si>
    <t>Ефим</t>
  </si>
  <si>
    <t xml:space="preserve">Файзрахманов </t>
  </si>
  <si>
    <t>Руслан</t>
  </si>
  <si>
    <t>Олегович</t>
  </si>
  <si>
    <t>Шлихтенмайер</t>
  </si>
  <si>
    <t>Константин</t>
  </si>
  <si>
    <t>Малетин</t>
  </si>
  <si>
    <t>Семен</t>
  </si>
  <si>
    <t>Яковлевич</t>
  </si>
  <si>
    <t>Живаго</t>
  </si>
  <si>
    <t>Падалко</t>
  </si>
  <si>
    <t>Азикури</t>
  </si>
  <si>
    <t>Затеев</t>
  </si>
  <si>
    <t>Кардашев</t>
  </si>
  <si>
    <t>Викторович</t>
  </si>
  <si>
    <t>Хорошаев</t>
  </si>
  <si>
    <t>Ловцов</t>
  </si>
  <si>
    <t>Савватеев</t>
  </si>
  <si>
    <t>Асташов</t>
  </si>
  <si>
    <t>Бажеларский</t>
  </si>
  <si>
    <t>Эдуардович</t>
  </si>
  <si>
    <t>Воловик</t>
  </si>
  <si>
    <t>Владиславович</t>
  </si>
  <si>
    <t>Павел</t>
  </si>
  <si>
    <t>Соипов</t>
  </si>
  <si>
    <t>Икромжон</t>
  </si>
  <si>
    <t>Акрамжонович</t>
  </si>
  <si>
    <t>Степанов</t>
  </si>
  <si>
    <t>Терпелов</t>
  </si>
  <si>
    <t>Филиппов</t>
  </si>
  <si>
    <t>Цаценко</t>
  </si>
  <si>
    <t>Катрич</t>
  </si>
  <si>
    <t>Богдан</t>
  </si>
  <si>
    <t>Кудрявцев</t>
  </si>
  <si>
    <t>Янисович</t>
  </si>
  <si>
    <t>Лашеев</t>
  </si>
  <si>
    <t xml:space="preserve">Литвин </t>
  </si>
  <si>
    <t xml:space="preserve">Игорь </t>
  </si>
  <si>
    <t>Русланович</t>
  </si>
  <si>
    <t>Миков</t>
  </si>
  <si>
    <t>Сальков</t>
  </si>
  <si>
    <t>физическая культура 9-11 кл мальчики</t>
  </si>
  <si>
    <t>Валяева</t>
  </si>
  <si>
    <t>Костикова</t>
  </si>
  <si>
    <t>Башарина</t>
  </si>
  <si>
    <t>Гаврилова</t>
  </si>
  <si>
    <t>Вячеславовна</t>
  </si>
  <si>
    <t>Константиновна</t>
  </si>
  <si>
    <t>Зеленец</t>
  </si>
  <si>
    <t>Кармышова</t>
  </si>
  <si>
    <t>Киселева</t>
  </si>
  <si>
    <t>Сигутина</t>
  </si>
  <si>
    <t xml:space="preserve">Смаглюк </t>
  </si>
  <si>
    <t>Анатольевна</t>
  </si>
  <si>
    <t>Болотникова</t>
  </si>
  <si>
    <t>Кузьминых</t>
  </si>
  <si>
    <t>Юлия</t>
  </si>
  <si>
    <t>Ильинична</t>
  </si>
  <si>
    <t xml:space="preserve">Машина </t>
  </si>
  <si>
    <t>физическая культура 9-11 класс девушки</t>
  </si>
  <si>
    <t>Яковенко</t>
  </si>
  <si>
    <t>Победител</t>
  </si>
  <si>
    <t>Победитель</t>
  </si>
  <si>
    <t>Призёр</t>
  </si>
  <si>
    <t>Участник</t>
  </si>
  <si>
    <t>Ивановский</t>
  </si>
  <si>
    <t>Скорина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</si>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</sst>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Adobe Gothic Std B"/>
      <family val="2"/>
      <charset val="128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2" fontId="0" fillId="0" borderId="1" xfId="0" applyNumberForma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/>
  </sheetViews>
  <sheetFormatPr defaultRowHeight="15"/>
  <cols>
    <col min="1" max="1" width="5.85546875" style="1" customWidth="1"/>
    <col min="2" max="2" width="18" style="1" customWidth="1"/>
    <col min="3" max="3" width="15.42578125" style="1" customWidth="1"/>
    <col min="4" max="4" width="14" style="1" customWidth="1"/>
    <col min="5" max="5" width="15.28515625" style="1" bestFit="1" customWidth="1"/>
    <col min="6" max="6" width="5.42578125" style="1" customWidth="1"/>
    <col min="7" max="7" width="7.7109375" style="1" customWidth="1"/>
    <col min="8" max="8" width="10.5703125" style="1" bestFit="1" customWidth="1"/>
    <col min="9" max="9" width="14.85546875" style="1" bestFit="1" customWidth="1"/>
  </cols>
  <sheetData>
    <row r="1" spans="1:9">
      <c r="A1" s="20"/>
      <c r="B1" s="20"/>
      <c r="C1" s="20"/>
      <c r="D1" s="20"/>
      <c r="E1" s="20"/>
      <c r="F1" s="20"/>
      <c r="G1" s="21" t="s">
        <v>31</v>
      </c>
      <c r="H1" s="20"/>
      <c r="I1" s="20"/>
    </row>
    <row r="2" spans="1:9">
      <c r="A2" s="20"/>
      <c r="B2" s="20" t="s">
        <v>56</v>
      </c>
      <c r="C2" s="20"/>
      <c r="D2" s="20" t="s">
        <v>231</v>
      </c>
      <c r="E2" s="20"/>
      <c r="F2" s="20"/>
      <c r="G2" s="20"/>
      <c r="H2" s="20"/>
      <c r="I2" s="20"/>
    </row>
    <row r="3" spans="1:9">
      <c r="A3" s="20"/>
      <c r="B3" s="20"/>
      <c r="C3" s="20"/>
      <c r="D3" s="20"/>
      <c r="E3" s="20"/>
      <c r="F3" s="20"/>
      <c r="G3" s="20"/>
      <c r="H3" s="20"/>
      <c r="I3" s="20"/>
    </row>
    <row r="4" spans="1:9">
      <c r="A4" s="22" t="s">
        <v>1</v>
      </c>
      <c r="B4" s="22"/>
      <c r="C4" s="22">
        <v>113</v>
      </c>
      <c r="D4" s="23"/>
      <c r="E4" s="23"/>
      <c r="F4" s="23"/>
      <c r="G4" s="23"/>
      <c r="H4" s="23"/>
      <c r="I4" s="23"/>
    </row>
    <row r="5" spans="1:9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32</v>
      </c>
      <c r="H5" s="24" t="s">
        <v>28</v>
      </c>
      <c r="I5" s="24" t="s">
        <v>8</v>
      </c>
    </row>
    <row r="6" spans="1:9" ht="20.100000000000001" customHeight="1">
      <c r="A6" s="22">
        <v>1</v>
      </c>
      <c r="B6" s="22" t="s">
        <v>26</v>
      </c>
      <c r="C6" s="22" t="s">
        <v>223</v>
      </c>
      <c r="D6" s="22" t="s">
        <v>20</v>
      </c>
      <c r="E6" s="22" t="s">
        <v>15</v>
      </c>
      <c r="F6" s="22">
        <v>10</v>
      </c>
      <c r="G6" s="22">
        <v>91.5</v>
      </c>
      <c r="H6" s="25">
        <f t="shared" ref="H6:H24" si="0">G6/113*100</f>
        <v>80.973451327433636</v>
      </c>
      <c r="I6" s="22" t="s">
        <v>234</v>
      </c>
    </row>
    <row r="7" spans="1:9" ht="20.100000000000001" customHeight="1">
      <c r="A7" s="22">
        <v>2</v>
      </c>
      <c r="B7" s="22" t="s">
        <v>62</v>
      </c>
      <c r="C7" s="22" t="s">
        <v>227</v>
      </c>
      <c r="D7" s="22" t="s">
        <v>228</v>
      </c>
      <c r="E7" s="22" t="s">
        <v>229</v>
      </c>
      <c r="F7" s="22">
        <v>11</v>
      </c>
      <c r="G7" s="22">
        <v>89.18</v>
      </c>
      <c r="H7" s="25">
        <f t="shared" si="0"/>
        <v>78.920353982300895</v>
      </c>
      <c r="I7" s="22" t="s">
        <v>235</v>
      </c>
    </row>
    <row r="8" spans="1:9" ht="20.100000000000001" customHeight="1">
      <c r="A8" s="22">
        <v>3</v>
      </c>
      <c r="B8" s="22" t="s">
        <v>57</v>
      </c>
      <c r="C8" s="22" t="s">
        <v>230</v>
      </c>
      <c r="D8" s="22" t="s">
        <v>36</v>
      </c>
      <c r="E8" s="22" t="s">
        <v>25</v>
      </c>
      <c r="F8" s="22">
        <v>11</v>
      </c>
      <c r="G8" s="22">
        <v>88.32</v>
      </c>
      <c r="H8" s="25">
        <f t="shared" si="0"/>
        <v>78.159292035398224</v>
      </c>
      <c r="I8" s="22" t="s">
        <v>235</v>
      </c>
    </row>
    <row r="9" spans="1:9" ht="20.100000000000001" customHeight="1">
      <c r="A9" s="22">
        <v>4</v>
      </c>
      <c r="B9" s="22" t="s">
        <v>78</v>
      </c>
      <c r="C9" s="22" t="s">
        <v>226</v>
      </c>
      <c r="D9" s="22" t="s">
        <v>13</v>
      </c>
      <c r="E9" s="22" t="s">
        <v>15</v>
      </c>
      <c r="F9" s="22">
        <v>11</v>
      </c>
      <c r="G9" s="22">
        <v>87.85</v>
      </c>
      <c r="H9" s="25">
        <f t="shared" si="0"/>
        <v>77.743362831858391</v>
      </c>
      <c r="I9" s="22" t="s">
        <v>235</v>
      </c>
    </row>
    <row r="10" spans="1:9" ht="20.100000000000001" customHeight="1">
      <c r="A10" s="22">
        <v>5</v>
      </c>
      <c r="B10" s="22" t="s">
        <v>26</v>
      </c>
      <c r="C10" s="22" t="s">
        <v>222</v>
      </c>
      <c r="D10" s="22" t="s">
        <v>11</v>
      </c>
      <c r="E10" s="22" t="s">
        <v>15</v>
      </c>
      <c r="F10" s="22">
        <v>10</v>
      </c>
      <c r="G10" s="22">
        <v>86.77</v>
      </c>
      <c r="H10" s="25">
        <f t="shared" si="0"/>
        <v>76.787610619469021</v>
      </c>
      <c r="I10" s="22" t="s">
        <v>235</v>
      </c>
    </row>
    <row r="11" spans="1:9" ht="20.100000000000001" customHeight="1">
      <c r="A11" s="22">
        <v>6</v>
      </c>
      <c r="B11" s="22" t="s">
        <v>57</v>
      </c>
      <c r="C11" s="22" t="s">
        <v>222</v>
      </c>
      <c r="D11" s="22" t="s">
        <v>24</v>
      </c>
      <c r="E11" s="22" t="s">
        <v>14</v>
      </c>
      <c r="F11" s="22">
        <v>11</v>
      </c>
      <c r="G11" s="22">
        <v>86.77</v>
      </c>
      <c r="H11" s="25">
        <f t="shared" si="0"/>
        <v>76.787610619469021</v>
      </c>
      <c r="I11" s="22" t="s">
        <v>235</v>
      </c>
    </row>
    <row r="12" spans="1:9" ht="20.100000000000001" customHeight="1">
      <c r="A12" s="22">
        <v>7</v>
      </c>
      <c r="B12" s="22" t="s">
        <v>57</v>
      </c>
      <c r="C12" s="22" t="s">
        <v>224</v>
      </c>
      <c r="D12" s="22" t="s">
        <v>19</v>
      </c>
      <c r="E12" s="22" t="s">
        <v>225</v>
      </c>
      <c r="F12" s="22">
        <v>10</v>
      </c>
      <c r="G12" s="22">
        <v>82.52</v>
      </c>
      <c r="H12" s="25">
        <f t="shared" si="0"/>
        <v>73.026548672566378</v>
      </c>
      <c r="I12" s="22" t="s">
        <v>235</v>
      </c>
    </row>
    <row r="13" spans="1:9" ht="20.100000000000001" customHeight="1">
      <c r="A13" s="22">
        <v>8</v>
      </c>
      <c r="B13" s="22" t="s">
        <v>62</v>
      </c>
      <c r="C13" s="22" t="s">
        <v>216</v>
      </c>
      <c r="D13" s="22" t="s">
        <v>43</v>
      </c>
      <c r="E13" s="22" t="s">
        <v>46</v>
      </c>
      <c r="F13" s="22">
        <v>10</v>
      </c>
      <c r="G13" s="22">
        <v>71.12</v>
      </c>
      <c r="H13" s="25">
        <f t="shared" si="0"/>
        <v>62.93805309734514</v>
      </c>
      <c r="I13" s="22" t="s">
        <v>236</v>
      </c>
    </row>
    <row r="14" spans="1:9" ht="20.100000000000001" customHeight="1">
      <c r="A14" s="22">
        <v>9</v>
      </c>
      <c r="B14" s="22" t="s">
        <v>44</v>
      </c>
      <c r="C14" s="22" t="s">
        <v>217</v>
      </c>
      <c r="D14" s="22" t="s">
        <v>9</v>
      </c>
      <c r="E14" s="22" t="s">
        <v>218</v>
      </c>
      <c r="F14" s="22">
        <v>10</v>
      </c>
      <c r="G14" s="22">
        <v>70.87</v>
      </c>
      <c r="H14" s="25">
        <f t="shared" si="0"/>
        <v>62.716814159292042</v>
      </c>
      <c r="I14" s="22" t="s">
        <v>236</v>
      </c>
    </row>
    <row r="15" spans="1:9" ht="20.100000000000001" customHeight="1">
      <c r="A15" s="22">
        <v>10</v>
      </c>
      <c r="B15" s="22" t="s">
        <v>26</v>
      </c>
      <c r="C15" s="22" t="s">
        <v>220</v>
      </c>
      <c r="D15" s="22" t="s">
        <v>45</v>
      </c>
      <c r="E15" s="22" t="s">
        <v>219</v>
      </c>
      <c r="F15" s="22">
        <v>10</v>
      </c>
      <c r="G15" s="22">
        <v>70.62</v>
      </c>
      <c r="H15" s="25">
        <f t="shared" si="0"/>
        <v>62.495575221238944</v>
      </c>
      <c r="I15" s="22" t="s">
        <v>236</v>
      </c>
    </row>
    <row r="16" spans="1:9" ht="20.100000000000001" customHeight="1">
      <c r="A16" s="22">
        <v>11</v>
      </c>
      <c r="B16" s="22" t="s">
        <v>62</v>
      </c>
      <c r="C16" s="22" t="s">
        <v>214</v>
      </c>
      <c r="D16" s="22" t="s">
        <v>9</v>
      </c>
      <c r="E16" s="22" t="s">
        <v>10</v>
      </c>
      <c r="F16" s="22">
        <v>9</v>
      </c>
      <c r="G16" s="22">
        <v>61.91</v>
      </c>
      <c r="H16" s="25">
        <f t="shared" si="0"/>
        <v>54.787610619469021</v>
      </c>
      <c r="I16" s="22" t="s">
        <v>236</v>
      </c>
    </row>
    <row r="17" spans="1:9" ht="20.100000000000001" customHeight="1">
      <c r="A17" s="22"/>
      <c r="B17" s="22" t="s">
        <v>239</v>
      </c>
      <c r="C17" s="22" t="s">
        <v>238</v>
      </c>
      <c r="D17" s="22" t="s">
        <v>34</v>
      </c>
      <c r="E17" s="22" t="s">
        <v>10</v>
      </c>
      <c r="F17" s="22">
        <v>9</v>
      </c>
      <c r="G17" s="22">
        <v>61.69</v>
      </c>
      <c r="H17" s="29">
        <f t="shared" si="0"/>
        <v>54.592920353982301</v>
      </c>
      <c r="I17" s="22" t="s">
        <v>236</v>
      </c>
    </row>
    <row r="18" spans="1:9" ht="19.5" customHeight="1">
      <c r="A18" s="22">
        <v>12</v>
      </c>
      <c r="B18" s="22" t="s">
        <v>57</v>
      </c>
      <c r="C18" s="22" t="s">
        <v>50</v>
      </c>
      <c r="D18" s="22" t="s">
        <v>19</v>
      </c>
      <c r="E18" s="22" t="s">
        <v>10</v>
      </c>
      <c r="F18" s="22">
        <v>9</v>
      </c>
      <c r="G18" s="22">
        <v>59.66</v>
      </c>
      <c r="H18" s="25">
        <f t="shared" si="0"/>
        <v>52.796460176991147</v>
      </c>
      <c r="I18" s="22" t="s">
        <v>236</v>
      </c>
    </row>
    <row r="19" spans="1:9" ht="20.100000000000001" customHeight="1">
      <c r="A19" s="22">
        <v>13</v>
      </c>
      <c r="B19" s="22" t="s">
        <v>78</v>
      </c>
      <c r="C19" s="22" t="s">
        <v>49</v>
      </c>
      <c r="D19" s="22" t="s">
        <v>52</v>
      </c>
      <c r="E19" s="22" t="s">
        <v>219</v>
      </c>
      <c r="F19" s="22">
        <v>10</v>
      </c>
      <c r="G19" s="22">
        <v>58.84</v>
      </c>
      <c r="H19" s="25">
        <f t="shared" si="0"/>
        <v>52.070796460176993</v>
      </c>
      <c r="I19" s="22" t="s">
        <v>236</v>
      </c>
    </row>
    <row r="20" spans="1:9" ht="20.100000000000001" customHeight="1">
      <c r="A20" s="22">
        <v>14</v>
      </c>
      <c r="B20" s="22" t="s">
        <v>73</v>
      </c>
      <c r="C20" s="22" t="s">
        <v>221</v>
      </c>
      <c r="D20" s="22" t="s">
        <v>16</v>
      </c>
      <c r="E20" s="22" t="s">
        <v>15</v>
      </c>
      <c r="F20" s="22">
        <v>10</v>
      </c>
      <c r="G20" s="22">
        <v>58.57</v>
      </c>
      <c r="H20" s="25">
        <f t="shared" si="0"/>
        <v>51.831858407079643</v>
      </c>
      <c r="I20" s="22" t="s">
        <v>236</v>
      </c>
    </row>
    <row r="21" spans="1:9" ht="20.100000000000001" customHeight="1">
      <c r="A21" s="22">
        <v>15</v>
      </c>
      <c r="B21" s="22" t="s">
        <v>26</v>
      </c>
      <c r="C21" s="22" t="s">
        <v>215</v>
      </c>
      <c r="D21" s="22" t="s">
        <v>76</v>
      </c>
      <c r="E21" s="22" t="s">
        <v>14</v>
      </c>
      <c r="F21" s="22">
        <v>9</v>
      </c>
      <c r="G21" s="22">
        <v>56.59</v>
      </c>
      <c r="H21" s="25">
        <f t="shared" si="0"/>
        <v>50.079646017699119</v>
      </c>
      <c r="I21" s="22" t="s">
        <v>236</v>
      </c>
    </row>
    <row r="22" spans="1:9" ht="20.100000000000001" customHeight="1">
      <c r="A22" s="22">
        <v>16</v>
      </c>
      <c r="B22" s="22" t="s">
        <v>78</v>
      </c>
      <c r="C22" s="22" t="s">
        <v>39</v>
      </c>
      <c r="D22" s="22" t="s">
        <v>40</v>
      </c>
      <c r="E22" s="22" t="s">
        <v>10</v>
      </c>
      <c r="F22" s="22">
        <v>9</v>
      </c>
      <c r="G22" s="22">
        <v>51.31</v>
      </c>
      <c r="H22" s="25">
        <f t="shared" si="0"/>
        <v>45.407079646017699</v>
      </c>
      <c r="I22" s="22" t="s">
        <v>236</v>
      </c>
    </row>
    <row r="23" spans="1:9" ht="20.100000000000001" customHeight="1">
      <c r="A23" s="22">
        <v>17</v>
      </c>
      <c r="B23" s="22" t="s">
        <v>80</v>
      </c>
      <c r="C23" s="22" t="s">
        <v>21</v>
      </c>
      <c r="D23" s="22" t="s">
        <v>20</v>
      </c>
      <c r="E23" s="22" t="s">
        <v>22</v>
      </c>
      <c r="F23" s="22">
        <v>9</v>
      </c>
      <c r="G23" s="22">
        <v>43.39</v>
      </c>
      <c r="H23" s="25">
        <f t="shared" si="0"/>
        <v>38.398230088495581</v>
      </c>
      <c r="I23" s="22" t="s">
        <v>236</v>
      </c>
    </row>
    <row r="24" spans="1:9">
      <c r="A24" s="22">
        <v>18</v>
      </c>
      <c r="B24" s="22" t="s">
        <v>57</v>
      </c>
      <c r="C24" s="22" t="s">
        <v>51</v>
      </c>
      <c r="D24" s="22" t="s">
        <v>45</v>
      </c>
      <c r="E24" s="22" t="s">
        <v>17</v>
      </c>
      <c r="F24" s="22">
        <v>9</v>
      </c>
      <c r="G24" s="22">
        <v>17.25</v>
      </c>
      <c r="H24" s="25">
        <f t="shared" si="0"/>
        <v>15.265486725663715</v>
      </c>
      <c r="I24" s="22" t="s">
        <v>236</v>
      </c>
    </row>
    <row r="25" spans="1:9">
      <c r="A25" s="20" t="s">
        <v>30</v>
      </c>
      <c r="B25" s="20"/>
      <c r="C25" s="20"/>
      <c r="D25" s="20"/>
      <c r="E25" s="20"/>
      <c r="F25" s="20"/>
      <c r="G25" s="20"/>
      <c r="H25" s="20"/>
      <c r="I25" s="20"/>
    </row>
    <row r="26" spans="1:9">
      <c r="A26" s="20"/>
      <c r="B26" s="20"/>
      <c r="C26" s="20"/>
      <c r="D26" s="20"/>
      <c r="E26" s="20"/>
      <c r="F26" s="20"/>
      <c r="G26" s="20"/>
      <c r="H26" s="20"/>
      <c r="I26" s="20"/>
    </row>
    <row r="27" spans="1:9">
      <c r="A27" s="20" t="s">
        <v>55</v>
      </c>
      <c r="B27" s="20"/>
      <c r="C27" s="20"/>
      <c r="D27" s="20"/>
      <c r="E27" s="20"/>
      <c r="F27" s="20"/>
      <c r="G27" s="20"/>
      <c r="H27" s="20"/>
      <c r="I27" s="20"/>
    </row>
    <row r="28" spans="1:9">
      <c r="A28" s="20"/>
      <c r="B28" s="20"/>
      <c r="C28" s="20"/>
      <c r="D28" s="20"/>
      <c r="E28" s="20"/>
      <c r="F28" s="20"/>
      <c r="G28" s="20"/>
      <c r="H28" s="20"/>
      <c r="I28" s="20"/>
    </row>
  </sheetData>
  <autoFilter ref="A5:I5">
    <sortState ref="A6:I25">
      <sortCondition descending="1" ref="H5"/>
    </sortState>
  </autoFilter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L19" sqref="L19"/>
    </sheetView>
  </sheetViews>
  <sheetFormatPr defaultRowHeight="15"/>
  <cols>
    <col min="1" max="1" width="6.42578125" customWidth="1"/>
    <col min="2" max="2" width="19.7109375" customWidth="1"/>
    <col min="3" max="3" width="15.5703125" customWidth="1"/>
    <col min="4" max="4" width="12.85546875" customWidth="1"/>
    <col min="5" max="5" width="18" customWidth="1"/>
    <col min="9" max="9" width="14" customWidth="1"/>
  </cols>
  <sheetData>
    <row r="1" spans="1:9" ht="18.75">
      <c r="A1" s="1" t="s">
        <v>29</v>
      </c>
      <c r="B1" s="1"/>
      <c r="C1" s="1"/>
      <c r="D1" s="1"/>
      <c r="E1" s="1"/>
      <c r="F1" s="1"/>
      <c r="G1" s="5" t="s">
        <v>31</v>
      </c>
      <c r="H1" s="1"/>
      <c r="I1" s="1"/>
    </row>
    <row r="2" spans="1:9">
      <c r="A2" s="1"/>
      <c r="B2" s="1" t="s">
        <v>56</v>
      </c>
      <c r="C2" s="1" t="s">
        <v>0</v>
      </c>
      <c r="D2" s="1" t="s">
        <v>213</v>
      </c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3" t="s">
        <v>1</v>
      </c>
      <c r="B4" s="3"/>
      <c r="C4" s="3">
        <v>113</v>
      </c>
      <c r="D4" s="2"/>
      <c r="E4" s="2"/>
      <c r="F4" s="2"/>
      <c r="G4" s="2"/>
      <c r="H4" s="2"/>
      <c r="I4" s="2"/>
    </row>
    <row r="5" spans="1:9" ht="15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32</v>
      </c>
      <c r="H5" s="6" t="s">
        <v>28</v>
      </c>
      <c r="I5" s="6" t="s">
        <v>8</v>
      </c>
    </row>
    <row r="6" spans="1:9" ht="20.100000000000001" customHeight="1">
      <c r="A6" s="3">
        <v>1</v>
      </c>
      <c r="B6" s="9" t="s">
        <v>26</v>
      </c>
      <c r="C6" s="10" t="s">
        <v>212</v>
      </c>
      <c r="D6" s="10" t="s">
        <v>106</v>
      </c>
      <c r="E6" s="10" t="s">
        <v>96</v>
      </c>
      <c r="F6" s="11">
        <v>11</v>
      </c>
      <c r="G6" s="3">
        <v>100.58</v>
      </c>
      <c r="H6" s="4">
        <f t="shared" ref="H6:H41" si="0">G6/113*100</f>
        <v>89.008849557522112</v>
      </c>
      <c r="I6" s="3" t="s">
        <v>234</v>
      </c>
    </row>
    <row r="7" spans="1:9" ht="20.100000000000001" customHeight="1">
      <c r="A7" s="3">
        <v>2</v>
      </c>
      <c r="B7" s="9" t="s">
        <v>26</v>
      </c>
      <c r="C7" s="10" t="s">
        <v>183</v>
      </c>
      <c r="D7" s="10" t="s">
        <v>125</v>
      </c>
      <c r="E7" s="10" t="s">
        <v>138</v>
      </c>
      <c r="F7" s="11">
        <v>10</v>
      </c>
      <c r="G7" s="3">
        <v>86.72</v>
      </c>
      <c r="H7" s="4">
        <f t="shared" si="0"/>
        <v>76.743362831858406</v>
      </c>
      <c r="I7" s="3" t="s">
        <v>235</v>
      </c>
    </row>
    <row r="8" spans="1:9" ht="20.100000000000001" customHeight="1">
      <c r="A8" s="3">
        <v>3</v>
      </c>
      <c r="B8" s="9" t="s">
        <v>26</v>
      </c>
      <c r="C8" s="10" t="s">
        <v>184</v>
      </c>
      <c r="D8" s="10" t="s">
        <v>102</v>
      </c>
      <c r="E8" s="10" t="s">
        <v>98</v>
      </c>
      <c r="F8" s="11">
        <v>10</v>
      </c>
      <c r="G8" s="3">
        <v>84.43</v>
      </c>
      <c r="H8" s="4">
        <f t="shared" si="0"/>
        <v>74.716814159292042</v>
      </c>
      <c r="I8" s="3" t="s">
        <v>235</v>
      </c>
    </row>
    <row r="9" spans="1:9" ht="20.100000000000001" customHeight="1">
      <c r="A9" s="3">
        <v>4</v>
      </c>
      <c r="B9" s="9" t="s">
        <v>26</v>
      </c>
      <c r="C9" s="10" t="s">
        <v>199</v>
      </c>
      <c r="D9" s="10" t="s">
        <v>109</v>
      </c>
      <c r="E9" s="10" t="s">
        <v>112</v>
      </c>
      <c r="F9" s="11">
        <v>11</v>
      </c>
      <c r="G9" s="3">
        <v>80.39</v>
      </c>
      <c r="H9" s="4">
        <f t="shared" si="0"/>
        <v>71.141592920353986</v>
      </c>
      <c r="I9" s="3" t="s">
        <v>235</v>
      </c>
    </row>
    <row r="10" spans="1:9" ht="20.100000000000001" customHeight="1">
      <c r="A10" s="3">
        <v>5</v>
      </c>
      <c r="B10" s="7" t="s">
        <v>42</v>
      </c>
      <c r="C10" s="7" t="s">
        <v>190</v>
      </c>
      <c r="D10" s="7" t="s">
        <v>125</v>
      </c>
      <c r="E10" s="7" t="s">
        <v>100</v>
      </c>
      <c r="F10" s="8">
        <v>11</v>
      </c>
      <c r="G10" s="3">
        <v>80.069999999999993</v>
      </c>
      <c r="H10" s="4">
        <f t="shared" si="0"/>
        <v>70.858407079646014</v>
      </c>
      <c r="I10" s="3" t="s">
        <v>235</v>
      </c>
    </row>
    <row r="11" spans="1:9" ht="20.100000000000001" customHeight="1">
      <c r="A11" s="3">
        <v>6</v>
      </c>
      <c r="B11" s="7" t="s">
        <v>132</v>
      </c>
      <c r="C11" s="7" t="s">
        <v>196</v>
      </c>
      <c r="D11" s="7" t="s">
        <v>197</v>
      </c>
      <c r="E11" s="7" t="s">
        <v>198</v>
      </c>
      <c r="F11" s="8">
        <v>11</v>
      </c>
      <c r="G11" s="3">
        <v>76.81</v>
      </c>
      <c r="H11" s="4">
        <f t="shared" si="0"/>
        <v>67.973451327433636</v>
      </c>
      <c r="I11" s="3" t="s">
        <v>235</v>
      </c>
    </row>
    <row r="12" spans="1:9" ht="20.100000000000001" customHeight="1">
      <c r="A12" s="3">
        <v>7</v>
      </c>
      <c r="B12" s="7" t="s">
        <v>44</v>
      </c>
      <c r="C12" s="7" t="s">
        <v>203</v>
      </c>
      <c r="D12" s="7" t="s">
        <v>204</v>
      </c>
      <c r="E12" s="7" t="s">
        <v>142</v>
      </c>
      <c r="F12" s="8">
        <v>11</v>
      </c>
      <c r="G12" s="3">
        <v>75.38</v>
      </c>
      <c r="H12" s="4">
        <f t="shared" si="0"/>
        <v>66.707964601769902</v>
      </c>
      <c r="I12" s="3" t="s">
        <v>235</v>
      </c>
    </row>
    <row r="13" spans="1:9" ht="20.100000000000001" customHeight="1">
      <c r="A13" s="27"/>
      <c r="B13" s="9" t="s">
        <v>26</v>
      </c>
      <c r="C13" s="7" t="s">
        <v>237</v>
      </c>
      <c r="D13" s="7" t="s">
        <v>139</v>
      </c>
      <c r="E13" s="7" t="s">
        <v>96</v>
      </c>
      <c r="F13" s="8">
        <v>9</v>
      </c>
      <c r="G13" s="26">
        <v>74.7</v>
      </c>
      <c r="H13" s="28">
        <f t="shared" si="0"/>
        <v>66.106194690265482</v>
      </c>
      <c r="I13" s="27" t="s">
        <v>235</v>
      </c>
    </row>
    <row r="14" spans="1:9" ht="20.100000000000001" customHeight="1">
      <c r="A14" s="3">
        <v>8</v>
      </c>
      <c r="B14" s="7" t="s">
        <v>132</v>
      </c>
      <c r="C14" s="7" t="s">
        <v>176</v>
      </c>
      <c r="D14" s="7" t="s">
        <v>177</v>
      </c>
      <c r="E14" s="7" t="s">
        <v>100</v>
      </c>
      <c r="F14" s="8">
        <v>9</v>
      </c>
      <c r="G14" s="3">
        <v>72.709999999999994</v>
      </c>
      <c r="H14" s="4">
        <f t="shared" si="0"/>
        <v>64.345132743362825</v>
      </c>
      <c r="I14" s="3" t="s">
        <v>235</v>
      </c>
    </row>
    <row r="15" spans="1:9" ht="20.100000000000001" customHeight="1">
      <c r="A15" s="3">
        <v>9</v>
      </c>
      <c r="B15" s="7" t="s">
        <v>67</v>
      </c>
      <c r="C15" s="7" t="s">
        <v>187</v>
      </c>
      <c r="D15" s="7" t="s">
        <v>109</v>
      </c>
      <c r="E15" s="7" t="s">
        <v>110</v>
      </c>
      <c r="F15" s="8">
        <v>10</v>
      </c>
      <c r="G15" s="3">
        <v>70.22</v>
      </c>
      <c r="H15" s="4">
        <f t="shared" si="0"/>
        <v>62.141592920353986</v>
      </c>
      <c r="I15" s="3" t="s">
        <v>235</v>
      </c>
    </row>
    <row r="16" spans="1:9" ht="20.100000000000001" customHeight="1">
      <c r="A16" s="3">
        <v>10</v>
      </c>
      <c r="B16" s="7" t="s">
        <v>67</v>
      </c>
      <c r="C16" s="7" t="s">
        <v>167</v>
      </c>
      <c r="D16" s="7" t="s">
        <v>99</v>
      </c>
      <c r="E16" s="7" t="s">
        <v>107</v>
      </c>
      <c r="F16" s="8">
        <v>9</v>
      </c>
      <c r="G16" s="3">
        <v>69.959999999999994</v>
      </c>
      <c r="H16" s="4">
        <f t="shared" si="0"/>
        <v>61.911504424778755</v>
      </c>
      <c r="I16" s="3" t="s">
        <v>235</v>
      </c>
    </row>
    <row r="17" spans="1:9" ht="20.100000000000001" customHeight="1">
      <c r="A17" s="3">
        <v>11</v>
      </c>
      <c r="B17" s="7" t="s">
        <v>62</v>
      </c>
      <c r="C17" s="7" t="s">
        <v>205</v>
      </c>
      <c r="D17" s="7" t="s">
        <v>118</v>
      </c>
      <c r="E17" s="7" t="s">
        <v>206</v>
      </c>
      <c r="F17" s="8">
        <v>11</v>
      </c>
      <c r="G17" s="3">
        <v>69.040000000000006</v>
      </c>
      <c r="H17" s="4">
        <f t="shared" si="0"/>
        <v>61.097345132743364</v>
      </c>
      <c r="I17" s="3" t="s">
        <v>235</v>
      </c>
    </row>
    <row r="18" spans="1:9" ht="20.100000000000001" customHeight="1">
      <c r="A18" s="3">
        <v>12</v>
      </c>
      <c r="B18" s="7" t="s">
        <v>44</v>
      </c>
      <c r="C18" s="7" t="s">
        <v>168</v>
      </c>
      <c r="D18" s="7" t="s">
        <v>169</v>
      </c>
      <c r="E18" s="7" t="s">
        <v>96</v>
      </c>
      <c r="F18" s="8">
        <v>9</v>
      </c>
      <c r="G18" s="3">
        <v>68.680000000000007</v>
      </c>
      <c r="H18" s="4">
        <f t="shared" si="0"/>
        <v>60.778761061946909</v>
      </c>
      <c r="I18" s="3" t="s">
        <v>236</v>
      </c>
    </row>
    <row r="19" spans="1:9" ht="20.100000000000001" customHeight="1">
      <c r="A19" s="3">
        <v>13</v>
      </c>
      <c r="B19" s="7" t="s">
        <v>162</v>
      </c>
      <c r="C19" s="7" t="s">
        <v>208</v>
      </c>
      <c r="D19" s="7" t="s">
        <v>209</v>
      </c>
      <c r="E19" s="7" t="s">
        <v>210</v>
      </c>
      <c r="F19" s="8">
        <v>11</v>
      </c>
      <c r="G19" s="3">
        <v>67.7</v>
      </c>
      <c r="H19" s="4">
        <f t="shared" si="0"/>
        <v>59.911504424778762</v>
      </c>
      <c r="I19" s="3" t="s">
        <v>236</v>
      </c>
    </row>
    <row r="20" spans="1:9" ht="20.100000000000001" customHeight="1">
      <c r="A20" s="3">
        <v>14</v>
      </c>
      <c r="B20" s="9" t="s">
        <v>73</v>
      </c>
      <c r="C20" s="10" t="s">
        <v>211</v>
      </c>
      <c r="D20" s="10" t="s">
        <v>130</v>
      </c>
      <c r="E20" s="10" t="s">
        <v>110</v>
      </c>
      <c r="F20" s="11">
        <v>11</v>
      </c>
      <c r="G20" s="3">
        <v>67.510000000000005</v>
      </c>
      <c r="H20" s="4">
        <f t="shared" si="0"/>
        <v>59.743362831858413</v>
      </c>
      <c r="I20" s="3" t="s">
        <v>236</v>
      </c>
    </row>
    <row r="21" spans="1:9" ht="20.100000000000001" customHeight="1">
      <c r="A21" s="3">
        <v>15</v>
      </c>
      <c r="B21" s="7" t="s">
        <v>42</v>
      </c>
      <c r="C21" s="7" t="s">
        <v>188</v>
      </c>
      <c r="D21" s="7" t="s">
        <v>97</v>
      </c>
      <c r="E21" s="7" t="s">
        <v>98</v>
      </c>
      <c r="F21" s="8">
        <v>10</v>
      </c>
      <c r="G21" s="3">
        <v>66.12</v>
      </c>
      <c r="H21" s="4">
        <f t="shared" si="0"/>
        <v>58.513274336283196</v>
      </c>
      <c r="I21" s="3" t="s">
        <v>236</v>
      </c>
    </row>
    <row r="22" spans="1:9" ht="20.100000000000001" customHeight="1">
      <c r="A22" s="3">
        <v>16</v>
      </c>
      <c r="B22" s="7" t="s">
        <v>132</v>
      </c>
      <c r="C22" s="7" t="s">
        <v>191</v>
      </c>
      <c r="D22" s="7" t="s">
        <v>125</v>
      </c>
      <c r="E22" s="7" t="s">
        <v>192</v>
      </c>
      <c r="F22" s="8">
        <v>11</v>
      </c>
      <c r="G22" s="3">
        <v>66.08</v>
      </c>
      <c r="H22" s="4">
        <f t="shared" si="0"/>
        <v>58.477876106194692</v>
      </c>
      <c r="I22" s="3" t="s">
        <v>236</v>
      </c>
    </row>
    <row r="23" spans="1:9" ht="20.100000000000001" customHeight="1">
      <c r="A23" s="3">
        <v>17</v>
      </c>
      <c r="B23" s="7" t="s">
        <v>132</v>
      </c>
      <c r="C23" s="7" t="s">
        <v>140</v>
      </c>
      <c r="D23" s="7" t="s">
        <v>165</v>
      </c>
      <c r="E23" s="7" t="s">
        <v>166</v>
      </c>
      <c r="F23" s="8">
        <v>9</v>
      </c>
      <c r="G23" s="3">
        <v>65.34</v>
      </c>
      <c r="H23" s="4">
        <f t="shared" si="0"/>
        <v>57.823008849557525</v>
      </c>
      <c r="I23" s="3" t="s">
        <v>236</v>
      </c>
    </row>
    <row r="24" spans="1:9" ht="20.100000000000001" customHeight="1">
      <c r="A24" s="3">
        <v>18</v>
      </c>
      <c r="B24" s="7" t="s">
        <v>162</v>
      </c>
      <c r="C24" s="7" t="s">
        <v>163</v>
      </c>
      <c r="D24" s="7" t="s">
        <v>109</v>
      </c>
      <c r="E24" s="7" t="s">
        <v>112</v>
      </c>
      <c r="F24" s="8">
        <v>9</v>
      </c>
      <c r="G24" s="3">
        <v>64.28</v>
      </c>
      <c r="H24" s="4">
        <f t="shared" si="0"/>
        <v>56.884955752212385</v>
      </c>
      <c r="I24" s="3" t="s">
        <v>236</v>
      </c>
    </row>
    <row r="25" spans="1:9" ht="20.100000000000001" customHeight="1">
      <c r="A25" s="3">
        <v>19</v>
      </c>
      <c r="B25" s="7" t="s">
        <v>62</v>
      </c>
      <c r="C25" s="7" t="s">
        <v>158</v>
      </c>
      <c r="D25" s="7" t="s">
        <v>106</v>
      </c>
      <c r="E25" s="7" t="s">
        <v>103</v>
      </c>
      <c r="F25" s="8">
        <v>9</v>
      </c>
      <c r="G25" s="3">
        <v>62.35</v>
      </c>
      <c r="H25" s="4">
        <f t="shared" si="0"/>
        <v>55.176991150442475</v>
      </c>
      <c r="I25" s="3" t="s">
        <v>236</v>
      </c>
    </row>
    <row r="26" spans="1:9" ht="20.100000000000001" customHeight="1">
      <c r="A26" s="3">
        <v>20</v>
      </c>
      <c r="B26" s="7" t="s">
        <v>42</v>
      </c>
      <c r="C26" s="7" t="s">
        <v>193</v>
      </c>
      <c r="D26" s="7" t="s">
        <v>128</v>
      </c>
      <c r="E26" s="7" t="s">
        <v>194</v>
      </c>
      <c r="F26" s="8">
        <v>11</v>
      </c>
      <c r="G26" s="3">
        <v>62.19</v>
      </c>
      <c r="H26" s="4">
        <f t="shared" si="0"/>
        <v>55.035398230088497</v>
      </c>
      <c r="I26" s="3" t="s">
        <v>236</v>
      </c>
    </row>
    <row r="27" spans="1:9" ht="20.100000000000001" customHeight="1">
      <c r="A27" s="3">
        <v>21</v>
      </c>
      <c r="B27" s="7" t="s">
        <v>132</v>
      </c>
      <c r="C27" s="7" t="s">
        <v>185</v>
      </c>
      <c r="D27" s="7" t="s">
        <v>111</v>
      </c>
      <c r="E27" s="7" t="s">
        <v>186</v>
      </c>
      <c r="F27" s="8">
        <v>10</v>
      </c>
      <c r="G27" s="3">
        <v>61.92</v>
      </c>
      <c r="H27" s="4">
        <f t="shared" si="0"/>
        <v>54.796460176991161</v>
      </c>
      <c r="I27" s="3" t="s">
        <v>236</v>
      </c>
    </row>
    <row r="28" spans="1:9" ht="20.100000000000001" customHeight="1">
      <c r="A28" s="3">
        <v>22</v>
      </c>
      <c r="B28" s="9" t="s">
        <v>26</v>
      </c>
      <c r="C28" s="12" t="s">
        <v>200</v>
      </c>
      <c r="D28" s="13" t="s">
        <v>106</v>
      </c>
      <c r="E28" s="13" t="s">
        <v>110</v>
      </c>
      <c r="F28" s="14">
        <v>11</v>
      </c>
      <c r="G28" s="3">
        <v>61.82</v>
      </c>
      <c r="H28" s="4">
        <f t="shared" si="0"/>
        <v>54.707964601769909</v>
      </c>
      <c r="I28" s="3" t="s">
        <v>236</v>
      </c>
    </row>
    <row r="29" spans="1:9" ht="20.100000000000001" customHeight="1">
      <c r="A29" s="3">
        <v>23</v>
      </c>
      <c r="B29" s="7" t="s">
        <v>67</v>
      </c>
      <c r="C29" s="7" t="s">
        <v>170</v>
      </c>
      <c r="D29" s="7" t="s">
        <v>53</v>
      </c>
      <c r="E29" s="18" t="s">
        <v>103</v>
      </c>
      <c r="F29" s="19">
        <v>9</v>
      </c>
      <c r="G29" s="26">
        <v>59.87</v>
      </c>
      <c r="H29" s="4">
        <f t="shared" si="0"/>
        <v>52.982300884955748</v>
      </c>
      <c r="I29" s="3" t="s">
        <v>236</v>
      </c>
    </row>
    <row r="30" spans="1:9" ht="20.100000000000001" customHeight="1">
      <c r="A30" s="3">
        <v>24</v>
      </c>
      <c r="B30" s="7" t="s">
        <v>78</v>
      </c>
      <c r="C30" s="7" t="s">
        <v>159</v>
      </c>
      <c r="D30" s="7" t="s">
        <v>160</v>
      </c>
      <c r="E30" s="18" t="s">
        <v>161</v>
      </c>
      <c r="F30" s="19">
        <v>9</v>
      </c>
      <c r="G30" s="26">
        <v>59.61</v>
      </c>
      <c r="H30" s="4">
        <f t="shared" si="0"/>
        <v>52.752212389380524</v>
      </c>
      <c r="I30" s="3" t="s">
        <v>236</v>
      </c>
    </row>
    <row r="31" spans="1:9" ht="20.100000000000001" customHeight="1">
      <c r="A31" s="3">
        <v>25</v>
      </c>
      <c r="B31" s="7" t="s">
        <v>132</v>
      </c>
      <c r="C31" s="7" t="s">
        <v>171</v>
      </c>
      <c r="D31" s="7" t="s">
        <v>172</v>
      </c>
      <c r="E31" s="18" t="s">
        <v>103</v>
      </c>
      <c r="F31" s="19">
        <v>9</v>
      </c>
      <c r="G31" s="26">
        <v>57.29</v>
      </c>
      <c r="H31" s="4">
        <f t="shared" si="0"/>
        <v>50.69911504424779</v>
      </c>
      <c r="I31" s="3" t="s">
        <v>236</v>
      </c>
    </row>
    <row r="32" spans="1:9" ht="20.100000000000001" customHeight="1">
      <c r="A32" s="3">
        <v>26</v>
      </c>
      <c r="B32" s="7" t="s">
        <v>67</v>
      </c>
      <c r="C32" s="7" t="s">
        <v>207</v>
      </c>
      <c r="D32" s="7" t="s">
        <v>53</v>
      </c>
      <c r="E32" s="7" t="s">
        <v>103</v>
      </c>
      <c r="F32" s="8">
        <v>11</v>
      </c>
      <c r="G32" s="3">
        <v>56.3</v>
      </c>
      <c r="H32" s="4">
        <f t="shared" si="0"/>
        <v>49.823008849557517</v>
      </c>
      <c r="I32" s="3" t="s">
        <v>236</v>
      </c>
    </row>
    <row r="33" spans="1:9" ht="20.100000000000001" customHeight="1">
      <c r="A33" s="3">
        <v>27</v>
      </c>
      <c r="B33" s="7" t="s">
        <v>93</v>
      </c>
      <c r="C33" s="7" t="s">
        <v>164</v>
      </c>
      <c r="D33" s="7" t="s">
        <v>109</v>
      </c>
      <c r="E33" s="7" t="s">
        <v>100</v>
      </c>
      <c r="F33" s="8">
        <v>9</v>
      </c>
      <c r="G33" s="3">
        <v>54.67</v>
      </c>
      <c r="H33" s="4">
        <f t="shared" si="0"/>
        <v>48.380530973451329</v>
      </c>
      <c r="I33" s="3" t="s">
        <v>236</v>
      </c>
    </row>
    <row r="34" spans="1:9" ht="20.100000000000001" customHeight="1">
      <c r="A34" s="3">
        <v>28</v>
      </c>
      <c r="B34" s="7" t="s">
        <v>132</v>
      </c>
      <c r="C34" s="7" t="s">
        <v>201</v>
      </c>
      <c r="D34" s="7" t="s">
        <v>106</v>
      </c>
      <c r="E34" s="7" t="s">
        <v>100</v>
      </c>
      <c r="F34" s="8">
        <v>11</v>
      </c>
      <c r="G34" s="3">
        <v>54.29</v>
      </c>
      <c r="H34" s="4">
        <f t="shared" si="0"/>
        <v>48.044247787610615</v>
      </c>
      <c r="I34" s="3" t="s">
        <v>236</v>
      </c>
    </row>
    <row r="35" spans="1:9" ht="20.100000000000001" customHeight="1">
      <c r="A35" s="3">
        <v>29</v>
      </c>
      <c r="B35" s="7" t="s">
        <v>67</v>
      </c>
      <c r="C35" s="7" t="s">
        <v>173</v>
      </c>
      <c r="D35" s="7" t="s">
        <v>174</v>
      </c>
      <c r="E35" s="7" t="s">
        <v>175</v>
      </c>
      <c r="F35" s="8">
        <v>9</v>
      </c>
      <c r="G35" s="3">
        <v>53.42</v>
      </c>
      <c r="H35" s="4">
        <f t="shared" si="0"/>
        <v>47.274336283185839</v>
      </c>
      <c r="I35" s="3" t="s">
        <v>236</v>
      </c>
    </row>
    <row r="36" spans="1:9" ht="20.100000000000001" customHeight="1">
      <c r="A36" s="3">
        <v>30</v>
      </c>
      <c r="B36" s="18" t="s">
        <v>132</v>
      </c>
      <c r="C36" s="18" t="s">
        <v>181</v>
      </c>
      <c r="D36" s="18" t="s">
        <v>102</v>
      </c>
      <c r="E36" s="18" t="s">
        <v>161</v>
      </c>
      <c r="F36" s="19">
        <v>9</v>
      </c>
      <c r="G36" s="3">
        <v>52.08</v>
      </c>
      <c r="H36" s="4">
        <f t="shared" si="0"/>
        <v>46.088495575221238</v>
      </c>
      <c r="I36" s="3" t="s">
        <v>236</v>
      </c>
    </row>
    <row r="37" spans="1:9" ht="20.100000000000001" customHeight="1">
      <c r="A37" s="3">
        <v>31</v>
      </c>
      <c r="B37" s="18" t="s">
        <v>80</v>
      </c>
      <c r="C37" s="18" t="s">
        <v>182</v>
      </c>
      <c r="D37" s="18" t="s">
        <v>146</v>
      </c>
      <c r="E37" s="18" t="s">
        <v>96</v>
      </c>
      <c r="F37" s="19">
        <v>9</v>
      </c>
      <c r="G37" s="3">
        <v>51.54</v>
      </c>
      <c r="H37" s="4">
        <f t="shared" si="0"/>
        <v>45.610619469026545</v>
      </c>
      <c r="I37" s="3" t="s">
        <v>236</v>
      </c>
    </row>
    <row r="38" spans="1:9" ht="20.100000000000001" customHeight="1">
      <c r="A38" s="3">
        <v>32</v>
      </c>
      <c r="B38" s="18" t="s">
        <v>132</v>
      </c>
      <c r="C38" s="18" t="s">
        <v>178</v>
      </c>
      <c r="D38" s="18" t="s">
        <v>179</v>
      </c>
      <c r="E38" s="18" t="s">
        <v>180</v>
      </c>
      <c r="F38" s="19">
        <v>9</v>
      </c>
      <c r="G38" s="3">
        <v>50.28</v>
      </c>
      <c r="H38" s="4">
        <f t="shared" si="0"/>
        <v>44.495575221238937</v>
      </c>
      <c r="I38" s="3" t="s">
        <v>236</v>
      </c>
    </row>
    <row r="39" spans="1:9" ht="20.100000000000001" customHeight="1">
      <c r="A39" s="3">
        <v>33</v>
      </c>
      <c r="B39" s="7" t="s">
        <v>57</v>
      </c>
      <c r="C39" s="7" t="s">
        <v>189</v>
      </c>
      <c r="D39" s="7" t="s">
        <v>160</v>
      </c>
      <c r="E39" s="7" t="s">
        <v>119</v>
      </c>
      <c r="F39" s="8">
        <v>10</v>
      </c>
      <c r="G39" s="3">
        <v>49.4</v>
      </c>
      <c r="H39" s="4">
        <f t="shared" si="0"/>
        <v>43.716814159292035</v>
      </c>
      <c r="I39" s="3" t="s">
        <v>236</v>
      </c>
    </row>
    <row r="40" spans="1:9" ht="20.100000000000001" customHeight="1">
      <c r="A40" s="3">
        <v>34</v>
      </c>
      <c r="B40" s="7" t="s">
        <v>57</v>
      </c>
      <c r="C40" s="7" t="s">
        <v>127</v>
      </c>
      <c r="D40" s="7" t="s">
        <v>195</v>
      </c>
      <c r="E40" s="7" t="s">
        <v>96</v>
      </c>
      <c r="F40" s="8">
        <v>11</v>
      </c>
      <c r="G40" s="3">
        <v>15.5</v>
      </c>
      <c r="H40" s="4">
        <f t="shared" si="0"/>
        <v>13.716814159292035</v>
      </c>
      <c r="I40" s="3" t="s">
        <v>236</v>
      </c>
    </row>
    <row r="41" spans="1:9" ht="15.75">
      <c r="A41" s="3">
        <v>35</v>
      </c>
      <c r="B41" s="7" t="s">
        <v>57</v>
      </c>
      <c r="C41" s="7" t="s">
        <v>202</v>
      </c>
      <c r="D41" s="7" t="s">
        <v>125</v>
      </c>
      <c r="E41" s="7" t="s">
        <v>119</v>
      </c>
      <c r="F41" s="8">
        <v>11</v>
      </c>
      <c r="G41" s="3">
        <v>8.5</v>
      </c>
      <c r="H41" s="4">
        <f t="shared" si="0"/>
        <v>7.5221238938053103</v>
      </c>
      <c r="I41" s="3" t="s">
        <v>236</v>
      </c>
    </row>
    <row r="42" spans="1:9">
      <c r="A42" t="s">
        <v>30</v>
      </c>
    </row>
    <row r="43" spans="1:9">
      <c r="A43" t="s">
        <v>55</v>
      </c>
    </row>
  </sheetData>
  <autoFilter ref="A5:I5">
    <sortState ref="A6:I43">
      <sortCondition descending="1" ref="H5"/>
    </sortState>
  </autoFilter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M14" sqref="M14"/>
    </sheetView>
  </sheetViews>
  <sheetFormatPr defaultRowHeight="15"/>
  <cols>
    <col min="1" max="1" width="6.42578125" customWidth="1"/>
    <col min="2" max="2" width="19.85546875" customWidth="1"/>
    <col min="3" max="3" width="13" customWidth="1"/>
    <col min="4" max="4" width="11.7109375" customWidth="1"/>
    <col min="5" max="5" width="15.7109375" customWidth="1"/>
    <col min="6" max="6" width="6.7109375" customWidth="1"/>
    <col min="9" max="9" width="13.42578125" customWidth="1"/>
  </cols>
  <sheetData>
    <row r="1" spans="1:9" ht="18.75">
      <c r="A1" s="1"/>
      <c r="B1" s="1"/>
      <c r="C1" s="1"/>
      <c r="D1" s="1"/>
      <c r="E1" s="1"/>
      <c r="F1" s="1"/>
      <c r="G1" s="5" t="s">
        <v>31</v>
      </c>
      <c r="H1" s="1"/>
      <c r="I1" s="1"/>
    </row>
    <row r="2" spans="1:9">
      <c r="A2" s="1"/>
      <c r="B2" s="1" t="s">
        <v>56</v>
      </c>
      <c r="C2" s="1" t="s">
        <v>0</v>
      </c>
      <c r="D2" s="1" t="s">
        <v>157</v>
      </c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3" t="s">
        <v>1</v>
      </c>
      <c r="B4" s="3"/>
      <c r="C4" s="3">
        <v>102</v>
      </c>
      <c r="D4" s="2"/>
      <c r="E4" s="2"/>
      <c r="F4" s="2"/>
      <c r="G4" s="2"/>
      <c r="H4" s="2"/>
      <c r="I4" s="2"/>
    </row>
    <row r="5" spans="1:9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32</v>
      </c>
      <c r="H5" s="6" t="s">
        <v>28</v>
      </c>
      <c r="I5" s="6" t="s">
        <v>8</v>
      </c>
    </row>
    <row r="6" spans="1:9" ht="15.75">
      <c r="A6" s="22">
        <v>1</v>
      </c>
      <c r="B6" s="7" t="s">
        <v>62</v>
      </c>
      <c r="C6" s="7" t="s">
        <v>121</v>
      </c>
      <c r="D6" s="7" t="s">
        <v>122</v>
      </c>
      <c r="E6" s="7" t="s">
        <v>123</v>
      </c>
      <c r="F6" s="8">
        <v>7</v>
      </c>
      <c r="G6" s="22">
        <v>86.03</v>
      </c>
      <c r="H6" s="25">
        <f t="shared" ref="H6:H27" si="0">G6/102*100</f>
        <v>84.343137254901961</v>
      </c>
      <c r="I6" s="22" t="s">
        <v>233</v>
      </c>
    </row>
    <row r="7" spans="1:9" ht="15.75">
      <c r="A7" s="22">
        <v>2</v>
      </c>
      <c r="B7" s="7" t="s">
        <v>62</v>
      </c>
      <c r="C7" s="7" t="s">
        <v>126</v>
      </c>
      <c r="D7" s="7" t="s">
        <v>125</v>
      </c>
      <c r="E7" s="7" t="s">
        <v>120</v>
      </c>
      <c r="F7" s="8">
        <v>7</v>
      </c>
      <c r="G7" s="22">
        <v>84.25</v>
      </c>
      <c r="H7" s="25">
        <f t="shared" si="0"/>
        <v>82.598039215686271</v>
      </c>
      <c r="I7" s="22" t="s">
        <v>234</v>
      </c>
    </row>
    <row r="8" spans="1:9" ht="15.75">
      <c r="A8" s="22">
        <v>3</v>
      </c>
      <c r="B8" s="7" t="s">
        <v>67</v>
      </c>
      <c r="C8" s="7" t="s">
        <v>129</v>
      </c>
      <c r="D8" s="7" t="s">
        <v>130</v>
      </c>
      <c r="E8" s="7" t="s">
        <v>96</v>
      </c>
      <c r="F8" s="8">
        <v>7</v>
      </c>
      <c r="G8" s="22">
        <v>80.67</v>
      </c>
      <c r="H8" s="25">
        <f t="shared" si="0"/>
        <v>79.088235294117652</v>
      </c>
      <c r="I8" s="22" t="s">
        <v>235</v>
      </c>
    </row>
    <row r="9" spans="1:9" ht="15.75">
      <c r="A9" s="22">
        <v>4</v>
      </c>
      <c r="B9" s="7" t="s">
        <v>67</v>
      </c>
      <c r="C9" s="7" t="s">
        <v>131</v>
      </c>
      <c r="D9" s="7" t="s">
        <v>97</v>
      </c>
      <c r="E9" s="7" t="s">
        <v>100</v>
      </c>
      <c r="F9" s="8">
        <v>7</v>
      </c>
      <c r="G9" s="22">
        <v>80.459999999999994</v>
      </c>
      <c r="H9" s="25">
        <f t="shared" si="0"/>
        <v>78.882352941176464</v>
      </c>
      <c r="I9" s="22" t="s">
        <v>235</v>
      </c>
    </row>
    <row r="10" spans="1:9" ht="15.75">
      <c r="A10" s="22">
        <v>5</v>
      </c>
      <c r="B10" s="7" t="s">
        <v>83</v>
      </c>
      <c r="C10" s="7" t="s">
        <v>134</v>
      </c>
      <c r="D10" s="7" t="s">
        <v>135</v>
      </c>
      <c r="E10" s="7" t="s">
        <v>96</v>
      </c>
      <c r="F10" s="8">
        <v>8</v>
      </c>
      <c r="G10" s="22">
        <v>79.47</v>
      </c>
      <c r="H10" s="25">
        <f t="shared" si="0"/>
        <v>77.911764705882348</v>
      </c>
      <c r="I10" s="22" t="s">
        <v>235</v>
      </c>
    </row>
    <row r="11" spans="1:9" ht="15.75">
      <c r="A11" s="22">
        <v>6</v>
      </c>
      <c r="B11" s="7" t="s">
        <v>44</v>
      </c>
      <c r="C11" s="7" t="s">
        <v>149</v>
      </c>
      <c r="D11" s="7" t="s">
        <v>114</v>
      </c>
      <c r="E11" s="7" t="s">
        <v>150</v>
      </c>
      <c r="F11" s="8">
        <v>8</v>
      </c>
      <c r="G11" s="22">
        <v>79.45</v>
      </c>
      <c r="H11" s="25">
        <f t="shared" si="0"/>
        <v>77.892156862745097</v>
      </c>
      <c r="I11" s="22" t="s">
        <v>235</v>
      </c>
    </row>
    <row r="12" spans="1:9" ht="15.75">
      <c r="A12" s="22">
        <v>7</v>
      </c>
      <c r="B12" s="7" t="s">
        <v>62</v>
      </c>
      <c r="C12" s="7" t="s">
        <v>124</v>
      </c>
      <c r="D12" s="7" t="s">
        <v>125</v>
      </c>
      <c r="E12" s="7" t="s">
        <v>100</v>
      </c>
      <c r="F12" s="8">
        <v>7</v>
      </c>
      <c r="G12" s="22">
        <v>78.98</v>
      </c>
      <c r="H12" s="25">
        <f t="shared" si="0"/>
        <v>77.431372549019613</v>
      </c>
      <c r="I12" s="22" t="s">
        <v>235</v>
      </c>
    </row>
    <row r="13" spans="1:9" ht="15.75">
      <c r="A13" s="22">
        <v>8</v>
      </c>
      <c r="B13" s="7" t="s">
        <v>42</v>
      </c>
      <c r="C13" s="7" t="s">
        <v>136</v>
      </c>
      <c r="D13" s="7" t="s">
        <v>137</v>
      </c>
      <c r="E13" s="7" t="s">
        <v>98</v>
      </c>
      <c r="F13" s="8">
        <v>8</v>
      </c>
      <c r="G13" s="22">
        <v>74.099999999999994</v>
      </c>
      <c r="H13" s="25">
        <f t="shared" si="0"/>
        <v>72.647058823529406</v>
      </c>
      <c r="I13" s="22" t="s">
        <v>235</v>
      </c>
    </row>
    <row r="14" spans="1:9" ht="15.75">
      <c r="A14" s="22">
        <v>9</v>
      </c>
      <c r="B14" s="7" t="s">
        <v>93</v>
      </c>
      <c r="C14" s="7" t="s">
        <v>94</v>
      </c>
      <c r="D14" s="7" t="s">
        <v>95</v>
      </c>
      <c r="E14" s="7" t="s">
        <v>96</v>
      </c>
      <c r="F14" s="8">
        <v>7</v>
      </c>
      <c r="G14" s="22">
        <v>73.599999999999994</v>
      </c>
      <c r="H14" s="25">
        <f t="shared" si="0"/>
        <v>72.156862745098039</v>
      </c>
      <c r="I14" s="22" t="s">
        <v>235</v>
      </c>
    </row>
    <row r="15" spans="1:9" ht="15.75">
      <c r="A15" s="22">
        <v>10</v>
      </c>
      <c r="B15" s="7" t="s">
        <v>116</v>
      </c>
      <c r="C15" s="7" t="s">
        <v>117</v>
      </c>
      <c r="D15" s="7" t="s">
        <v>118</v>
      </c>
      <c r="E15" s="7" t="s">
        <v>119</v>
      </c>
      <c r="F15" s="8">
        <v>7</v>
      </c>
      <c r="G15" s="22">
        <v>71.599999999999994</v>
      </c>
      <c r="H15" s="25">
        <f t="shared" si="0"/>
        <v>70.196078431372541</v>
      </c>
      <c r="I15" s="22" t="s">
        <v>235</v>
      </c>
    </row>
    <row r="16" spans="1:9" ht="15.75">
      <c r="A16" s="22">
        <v>11</v>
      </c>
      <c r="B16" s="7" t="s">
        <v>132</v>
      </c>
      <c r="C16" s="7" t="s">
        <v>152</v>
      </c>
      <c r="D16" s="7" t="s">
        <v>153</v>
      </c>
      <c r="E16" s="7" t="s">
        <v>154</v>
      </c>
      <c r="F16" s="8">
        <v>8</v>
      </c>
      <c r="G16" s="22">
        <v>69.25</v>
      </c>
      <c r="H16" s="25">
        <f t="shared" si="0"/>
        <v>67.892156862745097</v>
      </c>
      <c r="I16" s="22" t="s">
        <v>236</v>
      </c>
    </row>
    <row r="17" spans="1:9" ht="15.75">
      <c r="A17" s="22">
        <v>12</v>
      </c>
      <c r="B17" s="7" t="s">
        <v>67</v>
      </c>
      <c r="C17" s="7" t="s">
        <v>145</v>
      </c>
      <c r="D17" s="7" t="s">
        <v>146</v>
      </c>
      <c r="E17" s="7" t="s">
        <v>103</v>
      </c>
      <c r="F17" s="8">
        <v>8</v>
      </c>
      <c r="G17" s="22">
        <v>67.55</v>
      </c>
      <c r="H17" s="25">
        <f t="shared" si="0"/>
        <v>66.225490196078425</v>
      </c>
      <c r="I17" s="22" t="s">
        <v>236</v>
      </c>
    </row>
    <row r="18" spans="1:9" ht="15.75">
      <c r="A18" s="22">
        <v>13</v>
      </c>
      <c r="B18" s="9" t="s">
        <v>26</v>
      </c>
      <c r="C18" s="10" t="s">
        <v>155</v>
      </c>
      <c r="D18" s="10" t="s">
        <v>156</v>
      </c>
      <c r="E18" s="10" t="s">
        <v>107</v>
      </c>
      <c r="F18" s="11">
        <v>8</v>
      </c>
      <c r="G18" s="22">
        <v>66.89</v>
      </c>
      <c r="H18" s="25">
        <f t="shared" si="0"/>
        <v>65.578431372549019</v>
      </c>
      <c r="I18" s="22" t="s">
        <v>236</v>
      </c>
    </row>
    <row r="19" spans="1:9" ht="15.75">
      <c r="A19" s="22">
        <v>14</v>
      </c>
      <c r="B19" s="9" t="s">
        <v>73</v>
      </c>
      <c r="C19" s="10" t="s">
        <v>151</v>
      </c>
      <c r="D19" s="10" t="s">
        <v>102</v>
      </c>
      <c r="E19" s="10" t="s">
        <v>101</v>
      </c>
      <c r="F19" s="11">
        <v>8</v>
      </c>
      <c r="G19" s="22">
        <v>64.599999999999994</v>
      </c>
      <c r="H19" s="25">
        <f t="shared" si="0"/>
        <v>63.333333333333329</v>
      </c>
      <c r="I19" s="22" t="s">
        <v>236</v>
      </c>
    </row>
    <row r="20" spans="1:9" ht="15.75">
      <c r="A20" s="22">
        <v>15</v>
      </c>
      <c r="B20" s="7" t="s">
        <v>80</v>
      </c>
      <c r="C20" s="7" t="s">
        <v>232</v>
      </c>
      <c r="D20" s="7" t="s">
        <v>139</v>
      </c>
      <c r="E20" s="7" t="s">
        <v>54</v>
      </c>
      <c r="F20" s="8">
        <v>8</v>
      </c>
      <c r="G20" s="22">
        <v>63.22</v>
      </c>
      <c r="H20" s="25">
        <f t="shared" si="0"/>
        <v>61.980392156862742</v>
      </c>
      <c r="I20" s="22" t="s">
        <v>236</v>
      </c>
    </row>
    <row r="21" spans="1:9" ht="15.75">
      <c r="A21" s="22">
        <v>16</v>
      </c>
      <c r="B21" s="7" t="s">
        <v>116</v>
      </c>
      <c r="C21" s="7" t="s">
        <v>147</v>
      </c>
      <c r="D21" s="7" t="s">
        <v>95</v>
      </c>
      <c r="E21" s="7" t="s">
        <v>103</v>
      </c>
      <c r="F21" s="8">
        <v>8</v>
      </c>
      <c r="G21" s="22">
        <v>63.17</v>
      </c>
      <c r="H21" s="25">
        <f t="shared" si="0"/>
        <v>61.931372549019613</v>
      </c>
      <c r="I21" s="22" t="s">
        <v>236</v>
      </c>
    </row>
    <row r="22" spans="1:9" ht="15.75">
      <c r="A22" s="22">
        <v>17</v>
      </c>
      <c r="B22" s="9" t="s">
        <v>104</v>
      </c>
      <c r="C22" s="10" t="s">
        <v>108</v>
      </c>
      <c r="D22" s="10" t="s">
        <v>109</v>
      </c>
      <c r="E22" s="10" t="s">
        <v>110</v>
      </c>
      <c r="F22" s="11">
        <v>7</v>
      </c>
      <c r="G22" s="22">
        <v>59.56</v>
      </c>
      <c r="H22" s="25">
        <f t="shared" si="0"/>
        <v>58.392156862745104</v>
      </c>
      <c r="I22" s="22" t="s">
        <v>236</v>
      </c>
    </row>
    <row r="23" spans="1:9" ht="15.75">
      <c r="A23" s="22">
        <v>18</v>
      </c>
      <c r="B23" s="7" t="s">
        <v>132</v>
      </c>
      <c r="C23" s="7" t="s">
        <v>133</v>
      </c>
      <c r="D23" s="7" t="s">
        <v>125</v>
      </c>
      <c r="E23" s="7" t="s">
        <v>115</v>
      </c>
      <c r="F23" s="8">
        <v>8</v>
      </c>
      <c r="G23" s="22">
        <v>56.94</v>
      </c>
      <c r="H23" s="25">
        <f t="shared" si="0"/>
        <v>55.823529411764703</v>
      </c>
      <c r="I23" s="22" t="s">
        <v>236</v>
      </c>
    </row>
    <row r="24" spans="1:9" ht="15.75">
      <c r="A24" s="22">
        <v>19</v>
      </c>
      <c r="B24" s="9" t="s">
        <v>104</v>
      </c>
      <c r="C24" s="17" t="s">
        <v>113</v>
      </c>
      <c r="D24" s="17" t="s">
        <v>114</v>
      </c>
      <c r="E24" s="17" t="s">
        <v>115</v>
      </c>
      <c r="F24" s="11">
        <v>7</v>
      </c>
      <c r="G24" s="22">
        <v>55.36</v>
      </c>
      <c r="H24" s="25">
        <f t="shared" si="0"/>
        <v>54.274509803921568</v>
      </c>
      <c r="I24" s="22" t="s">
        <v>236</v>
      </c>
    </row>
    <row r="25" spans="1:9" ht="15.75">
      <c r="A25" s="22">
        <v>20</v>
      </c>
      <c r="B25" s="9" t="s">
        <v>104</v>
      </c>
      <c r="C25" s="10" t="s">
        <v>105</v>
      </c>
      <c r="D25" s="10" t="s">
        <v>106</v>
      </c>
      <c r="E25" s="10" t="s">
        <v>107</v>
      </c>
      <c r="F25" s="11">
        <v>7</v>
      </c>
      <c r="G25" s="22">
        <v>51.3</v>
      </c>
      <c r="H25" s="25">
        <f t="shared" si="0"/>
        <v>50.294117647058826</v>
      </c>
      <c r="I25" s="22" t="s">
        <v>236</v>
      </c>
    </row>
    <row r="26" spans="1:9" ht="15.75">
      <c r="A26" s="22">
        <v>21</v>
      </c>
      <c r="B26" s="7" t="s">
        <v>141</v>
      </c>
      <c r="C26" s="7" t="s">
        <v>148</v>
      </c>
      <c r="D26" s="7" t="s">
        <v>97</v>
      </c>
      <c r="E26" s="7" t="s">
        <v>54</v>
      </c>
      <c r="F26" s="8">
        <v>8</v>
      </c>
      <c r="G26" s="22">
        <v>30.22</v>
      </c>
      <c r="H26" s="25">
        <f t="shared" si="0"/>
        <v>29.627450980392155</v>
      </c>
      <c r="I26" s="22" t="s">
        <v>236</v>
      </c>
    </row>
    <row r="27" spans="1:9" ht="15.75">
      <c r="A27" s="22">
        <v>22</v>
      </c>
      <c r="B27" s="7" t="s">
        <v>141</v>
      </c>
      <c r="C27" s="7" t="s">
        <v>143</v>
      </c>
      <c r="D27" s="7" t="s">
        <v>144</v>
      </c>
      <c r="E27" s="7" t="s">
        <v>100</v>
      </c>
      <c r="F27" s="8">
        <v>8</v>
      </c>
      <c r="G27" s="22">
        <v>16.28</v>
      </c>
      <c r="H27" s="25">
        <f t="shared" si="0"/>
        <v>15.96078431372549</v>
      </c>
      <c r="I27" s="22" t="s">
        <v>236</v>
      </c>
    </row>
    <row r="29" spans="1:9">
      <c r="A29" t="s">
        <v>30</v>
      </c>
    </row>
    <row r="31" spans="1:9">
      <c r="A31" t="s">
        <v>55</v>
      </c>
    </row>
  </sheetData>
  <autoFilter ref="A5:I5">
    <sortState ref="A6:I27">
      <sortCondition descending="1" ref="H5"/>
    </sortState>
  </autoFilter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L10" sqref="L10"/>
    </sheetView>
  </sheetViews>
  <sheetFormatPr defaultRowHeight="15"/>
  <cols>
    <col min="1" max="1" width="6.140625" customWidth="1"/>
    <col min="2" max="2" width="20.28515625" customWidth="1"/>
    <col min="3" max="3" width="15.140625" customWidth="1"/>
    <col min="4" max="4" width="11.140625" customWidth="1"/>
    <col min="5" max="5" width="15.5703125" customWidth="1"/>
    <col min="6" max="6" width="5.85546875" customWidth="1"/>
    <col min="9" max="9" width="13.7109375" customWidth="1"/>
  </cols>
  <sheetData>
    <row r="1" spans="1:9" ht="18.75">
      <c r="A1" s="1" t="s">
        <v>29</v>
      </c>
      <c r="B1" s="1"/>
      <c r="C1" s="1"/>
      <c r="D1" s="1"/>
      <c r="E1" s="1"/>
      <c r="F1" s="1"/>
      <c r="G1" s="5" t="s">
        <v>31</v>
      </c>
      <c r="H1" s="1"/>
      <c r="I1" s="1"/>
    </row>
    <row r="2" spans="1:9">
      <c r="A2" s="1"/>
      <c r="B2" s="1" t="s">
        <v>56</v>
      </c>
      <c r="C2" s="1" t="s">
        <v>27</v>
      </c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3" t="s">
        <v>1</v>
      </c>
      <c r="B4" s="3"/>
      <c r="C4" s="3">
        <v>102</v>
      </c>
      <c r="D4" s="2"/>
      <c r="E4" s="2"/>
      <c r="F4" s="2"/>
      <c r="G4" s="2"/>
      <c r="H4" s="2"/>
      <c r="I4" s="2"/>
    </row>
    <row r="5" spans="1:9">
      <c r="A5" s="6" t="s">
        <v>2</v>
      </c>
      <c r="B5" s="6" t="s">
        <v>3</v>
      </c>
      <c r="C5" s="6" t="s">
        <v>92</v>
      </c>
      <c r="D5" s="6" t="s">
        <v>5</v>
      </c>
      <c r="E5" s="6" t="s">
        <v>6</v>
      </c>
      <c r="F5" s="6" t="s">
        <v>7</v>
      </c>
      <c r="G5" s="6" t="s">
        <v>32</v>
      </c>
      <c r="H5" s="6" t="s">
        <v>28</v>
      </c>
      <c r="I5" s="6" t="s">
        <v>8</v>
      </c>
    </row>
    <row r="6" spans="1:9" ht="20.100000000000001" customHeight="1">
      <c r="A6" s="22">
        <v>1</v>
      </c>
      <c r="B6" s="7" t="s">
        <v>62</v>
      </c>
      <c r="C6" s="7" t="s">
        <v>88</v>
      </c>
      <c r="D6" s="7" t="s">
        <v>43</v>
      </c>
      <c r="E6" s="7" t="s">
        <v>15</v>
      </c>
      <c r="F6" s="8">
        <v>8</v>
      </c>
      <c r="G6" s="22">
        <v>86.7</v>
      </c>
      <c r="H6" s="25">
        <f t="shared" ref="H6:H26" si="0">G6/102*100</f>
        <v>85</v>
      </c>
      <c r="I6" s="22" t="s">
        <v>234</v>
      </c>
    </row>
    <row r="7" spans="1:9" ht="20.100000000000001" customHeight="1">
      <c r="A7" s="22">
        <v>2</v>
      </c>
      <c r="B7" s="7" t="s">
        <v>42</v>
      </c>
      <c r="C7" s="7" t="s">
        <v>89</v>
      </c>
      <c r="D7" s="7" t="s">
        <v>40</v>
      </c>
      <c r="E7" s="7" t="s">
        <v>48</v>
      </c>
      <c r="F7" s="8">
        <v>8</v>
      </c>
      <c r="G7" s="22">
        <v>80.98</v>
      </c>
      <c r="H7" s="25">
        <f t="shared" si="0"/>
        <v>79.392156862745097</v>
      </c>
      <c r="I7" s="22" t="s">
        <v>235</v>
      </c>
    </row>
    <row r="8" spans="1:9" ht="20.100000000000001" customHeight="1">
      <c r="A8" s="22">
        <v>3</v>
      </c>
      <c r="B8" s="9" t="s">
        <v>26</v>
      </c>
      <c r="C8" s="12" t="s">
        <v>70</v>
      </c>
      <c r="D8" s="13" t="s">
        <v>71</v>
      </c>
      <c r="E8" s="13" t="s">
        <v>72</v>
      </c>
      <c r="F8" s="16">
        <v>7</v>
      </c>
      <c r="G8" s="22">
        <v>79.77</v>
      </c>
      <c r="H8" s="25">
        <f t="shared" si="0"/>
        <v>78.205882352941174</v>
      </c>
      <c r="I8" s="22" t="s">
        <v>235</v>
      </c>
    </row>
    <row r="9" spans="1:9" ht="20.100000000000001" customHeight="1">
      <c r="A9" s="22">
        <v>4</v>
      </c>
      <c r="B9" s="7" t="s">
        <v>57</v>
      </c>
      <c r="C9" s="7" t="s">
        <v>58</v>
      </c>
      <c r="D9" s="7" t="s">
        <v>36</v>
      </c>
      <c r="E9" s="7" t="s">
        <v>59</v>
      </c>
      <c r="F9" s="8">
        <v>7</v>
      </c>
      <c r="G9" s="22">
        <v>76.61</v>
      </c>
      <c r="H9" s="25">
        <f t="shared" si="0"/>
        <v>75.107843137254903</v>
      </c>
      <c r="I9" s="22" t="s">
        <v>235</v>
      </c>
    </row>
    <row r="10" spans="1:9" ht="20.100000000000001" customHeight="1">
      <c r="A10" s="22">
        <v>5</v>
      </c>
      <c r="B10" s="7" t="s">
        <v>62</v>
      </c>
      <c r="C10" s="7" t="s">
        <v>65</v>
      </c>
      <c r="D10" s="7" t="s">
        <v>66</v>
      </c>
      <c r="E10" s="7" t="s">
        <v>25</v>
      </c>
      <c r="F10" s="8">
        <v>7</v>
      </c>
      <c r="G10" s="22">
        <v>76.599999999999994</v>
      </c>
      <c r="H10" s="25">
        <f t="shared" si="0"/>
        <v>75.098039215686271</v>
      </c>
      <c r="I10" s="22" t="s">
        <v>235</v>
      </c>
    </row>
    <row r="11" spans="1:9" ht="20.100000000000001" customHeight="1">
      <c r="A11" s="22">
        <v>6</v>
      </c>
      <c r="B11" s="7" t="s">
        <v>57</v>
      </c>
      <c r="C11" s="7" t="s">
        <v>60</v>
      </c>
      <c r="D11" s="7" t="s">
        <v>11</v>
      </c>
      <c r="E11" s="7" t="s">
        <v>47</v>
      </c>
      <c r="F11" s="8">
        <v>7</v>
      </c>
      <c r="G11" s="22">
        <v>76.39</v>
      </c>
      <c r="H11" s="25">
        <f t="shared" si="0"/>
        <v>74.892156862745097</v>
      </c>
      <c r="I11" s="22" t="s">
        <v>235</v>
      </c>
    </row>
    <row r="12" spans="1:9" ht="20.100000000000001" customHeight="1">
      <c r="A12" s="22">
        <v>7</v>
      </c>
      <c r="B12" s="9" t="s">
        <v>26</v>
      </c>
      <c r="C12" s="10" t="s">
        <v>35</v>
      </c>
      <c r="D12" s="10" t="s">
        <v>79</v>
      </c>
      <c r="E12" s="10" t="s">
        <v>23</v>
      </c>
      <c r="F12" s="15">
        <v>8</v>
      </c>
      <c r="G12" s="22">
        <v>76.2</v>
      </c>
      <c r="H12" s="25">
        <f t="shared" si="0"/>
        <v>74.705882352941174</v>
      </c>
      <c r="I12" s="22" t="s">
        <v>235</v>
      </c>
    </row>
    <row r="13" spans="1:9" ht="20.100000000000001" customHeight="1">
      <c r="A13" s="22">
        <v>8</v>
      </c>
      <c r="B13" s="7" t="s">
        <v>83</v>
      </c>
      <c r="C13" s="7" t="s">
        <v>84</v>
      </c>
      <c r="D13" s="7" t="s">
        <v>16</v>
      </c>
      <c r="E13" s="7" t="s">
        <v>85</v>
      </c>
      <c r="F13" s="8">
        <v>8</v>
      </c>
      <c r="G13" s="22">
        <v>75.88</v>
      </c>
      <c r="H13" s="25">
        <f t="shared" si="0"/>
        <v>74.392156862745097</v>
      </c>
      <c r="I13" s="22" t="s">
        <v>235</v>
      </c>
    </row>
    <row r="14" spans="1:9" ht="20.100000000000001" customHeight="1">
      <c r="A14" s="22">
        <v>9</v>
      </c>
      <c r="B14" s="9" t="s">
        <v>26</v>
      </c>
      <c r="C14" s="10" t="s">
        <v>33</v>
      </c>
      <c r="D14" s="10" t="s">
        <v>34</v>
      </c>
      <c r="E14" s="10" t="s">
        <v>14</v>
      </c>
      <c r="F14" s="15">
        <v>8</v>
      </c>
      <c r="G14" s="22">
        <v>73.66</v>
      </c>
      <c r="H14" s="25">
        <f t="shared" si="0"/>
        <v>72.215686274509807</v>
      </c>
      <c r="I14" s="22" t="s">
        <v>235</v>
      </c>
    </row>
    <row r="15" spans="1:9" ht="20.100000000000001" customHeight="1">
      <c r="A15" s="22">
        <v>10</v>
      </c>
      <c r="B15" s="7" t="s">
        <v>78</v>
      </c>
      <c r="C15" s="7" t="s">
        <v>38</v>
      </c>
      <c r="D15" s="7" t="s">
        <v>20</v>
      </c>
      <c r="E15" s="7" t="s">
        <v>25</v>
      </c>
      <c r="F15" s="8">
        <v>8</v>
      </c>
      <c r="G15" s="22">
        <v>70.86</v>
      </c>
      <c r="H15" s="25">
        <f t="shared" si="0"/>
        <v>69.470588235294116</v>
      </c>
      <c r="I15" s="22" t="s">
        <v>236</v>
      </c>
    </row>
    <row r="16" spans="1:9" ht="20.100000000000001" customHeight="1">
      <c r="A16" s="22">
        <v>11</v>
      </c>
      <c r="B16" s="7" t="s">
        <v>62</v>
      </c>
      <c r="C16" s="7" t="s">
        <v>63</v>
      </c>
      <c r="D16" s="7" t="s">
        <v>36</v>
      </c>
      <c r="E16" s="7" t="s">
        <v>12</v>
      </c>
      <c r="F16" s="8">
        <v>7</v>
      </c>
      <c r="G16" s="22">
        <v>70.67</v>
      </c>
      <c r="H16" s="25">
        <f t="shared" si="0"/>
        <v>69.284313725490193</v>
      </c>
      <c r="I16" s="22" t="s">
        <v>236</v>
      </c>
    </row>
    <row r="17" spans="1:9" ht="20.100000000000001" customHeight="1">
      <c r="A17" s="22">
        <v>12</v>
      </c>
      <c r="B17" s="9" t="s">
        <v>26</v>
      </c>
      <c r="C17" s="10" t="s">
        <v>77</v>
      </c>
      <c r="D17" s="10" t="s">
        <v>34</v>
      </c>
      <c r="E17" s="10" t="s">
        <v>12</v>
      </c>
      <c r="F17" s="15">
        <v>8</v>
      </c>
      <c r="G17" s="22">
        <v>66.760000000000005</v>
      </c>
      <c r="H17" s="25">
        <f t="shared" si="0"/>
        <v>65.450980392156865</v>
      </c>
      <c r="I17" s="22" t="s">
        <v>236</v>
      </c>
    </row>
    <row r="18" spans="1:9" ht="20.100000000000001" customHeight="1">
      <c r="A18" s="22">
        <v>13</v>
      </c>
      <c r="B18" s="9" t="s">
        <v>26</v>
      </c>
      <c r="C18" s="10" t="s">
        <v>69</v>
      </c>
      <c r="D18" s="10" t="s">
        <v>37</v>
      </c>
      <c r="E18" s="10" t="s">
        <v>10</v>
      </c>
      <c r="F18" s="15">
        <v>7</v>
      </c>
      <c r="G18" s="22">
        <v>64.87</v>
      </c>
      <c r="H18" s="25">
        <f t="shared" si="0"/>
        <v>63.598039215686278</v>
      </c>
      <c r="I18" s="22" t="s">
        <v>236</v>
      </c>
    </row>
    <row r="19" spans="1:9" ht="20.100000000000001" customHeight="1">
      <c r="A19" s="22">
        <v>14</v>
      </c>
      <c r="B19" s="7" t="s">
        <v>67</v>
      </c>
      <c r="C19" s="7" t="s">
        <v>86</v>
      </c>
      <c r="D19" s="7" t="s">
        <v>24</v>
      </c>
      <c r="E19" s="7" t="s">
        <v>87</v>
      </c>
      <c r="F19" s="8">
        <v>8</v>
      </c>
      <c r="G19" s="22">
        <v>64.25</v>
      </c>
      <c r="H19" s="25">
        <f t="shared" si="0"/>
        <v>62.990196078431367</v>
      </c>
      <c r="I19" s="22" t="s">
        <v>236</v>
      </c>
    </row>
    <row r="20" spans="1:9" ht="20.100000000000001" customHeight="1">
      <c r="A20" s="22">
        <v>15</v>
      </c>
      <c r="B20" s="7" t="s">
        <v>67</v>
      </c>
      <c r="C20" s="7" t="s">
        <v>68</v>
      </c>
      <c r="D20" s="7" t="s">
        <v>24</v>
      </c>
      <c r="E20" s="7" t="s">
        <v>61</v>
      </c>
      <c r="F20" s="8">
        <v>7</v>
      </c>
      <c r="G20" s="22">
        <v>64.14</v>
      </c>
      <c r="H20" s="25">
        <f t="shared" si="0"/>
        <v>62.882352941176464</v>
      </c>
      <c r="I20" s="22" t="s">
        <v>236</v>
      </c>
    </row>
    <row r="21" spans="1:9" ht="20.100000000000001" customHeight="1">
      <c r="A21" s="22">
        <v>16</v>
      </c>
      <c r="B21" s="7" t="s">
        <v>62</v>
      </c>
      <c r="C21" s="7" t="s">
        <v>64</v>
      </c>
      <c r="D21" s="7" t="s">
        <v>16</v>
      </c>
      <c r="E21" s="7" t="s">
        <v>14</v>
      </c>
      <c r="F21" s="8">
        <v>7</v>
      </c>
      <c r="G21" s="22">
        <v>63.86</v>
      </c>
      <c r="H21" s="25">
        <f t="shared" si="0"/>
        <v>62.607843137254903</v>
      </c>
      <c r="I21" s="22" t="s">
        <v>236</v>
      </c>
    </row>
    <row r="22" spans="1:9" ht="20.100000000000001" customHeight="1">
      <c r="A22" s="22">
        <v>17</v>
      </c>
      <c r="B22" s="7" t="s">
        <v>80</v>
      </c>
      <c r="C22" s="7" t="s">
        <v>41</v>
      </c>
      <c r="D22" s="7" t="s">
        <v>18</v>
      </c>
      <c r="E22" s="7" t="s">
        <v>17</v>
      </c>
      <c r="F22" s="8">
        <v>8</v>
      </c>
      <c r="G22" s="22">
        <v>63.75</v>
      </c>
      <c r="H22" s="25">
        <f t="shared" si="0"/>
        <v>62.5</v>
      </c>
      <c r="I22" s="22" t="s">
        <v>236</v>
      </c>
    </row>
    <row r="23" spans="1:9" ht="20.100000000000001" customHeight="1">
      <c r="A23" s="22">
        <v>18</v>
      </c>
      <c r="B23" s="9" t="s">
        <v>73</v>
      </c>
      <c r="C23" s="10" t="s">
        <v>74</v>
      </c>
      <c r="D23" s="10" t="s">
        <v>24</v>
      </c>
      <c r="E23" s="10" t="s">
        <v>15</v>
      </c>
      <c r="F23" s="15">
        <v>7</v>
      </c>
      <c r="G23" s="22">
        <v>61.59</v>
      </c>
      <c r="H23" s="25">
        <f t="shared" si="0"/>
        <v>60.382352941176478</v>
      </c>
      <c r="I23" s="22" t="s">
        <v>236</v>
      </c>
    </row>
    <row r="24" spans="1:9" ht="20.100000000000001" customHeight="1">
      <c r="A24" s="22">
        <v>19</v>
      </c>
      <c r="B24" s="7" t="s">
        <v>67</v>
      </c>
      <c r="C24" s="7" t="s">
        <v>90</v>
      </c>
      <c r="D24" s="7" t="s">
        <v>18</v>
      </c>
      <c r="E24" s="7" t="s">
        <v>91</v>
      </c>
      <c r="F24" s="8">
        <v>8</v>
      </c>
      <c r="G24" s="22">
        <v>58.86</v>
      </c>
      <c r="H24" s="25">
        <f t="shared" si="0"/>
        <v>57.705882352941174</v>
      </c>
      <c r="I24" s="22" t="s">
        <v>236</v>
      </c>
    </row>
    <row r="25" spans="1:9" ht="20.100000000000001" customHeight="1">
      <c r="A25" s="22">
        <v>20</v>
      </c>
      <c r="B25" s="7" t="s">
        <v>42</v>
      </c>
      <c r="C25" s="7" t="s">
        <v>75</v>
      </c>
      <c r="D25" s="7" t="s">
        <v>76</v>
      </c>
      <c r="E25" s="7" t="s">
        <v>14</v>
      </c>
      <c r="F25" s="8">
        <v>7</v>
      </c>
      <c r="G25" s="22">
        <v>56.64</v>
      </c>
      <c r="H25" s="25">
        <f t="shared" si="0"/>
        <v>55.529411764705884</v>
      </c>
      <c r="I25" s="22" t="s">
        <v>236</v>
      </c>
    </row>
    <row r="26" spans="1:9" ht="20.100000000000001" customHeight="1">
      <c r="A26" s="22">
        <v>21</v>
      </c>
      <c r="B26" s="7" t="s">
        <v>80</v>
      </c>
      <c r="C26" s="7" t="s">
        <v>81</v>
      </c>
      <c r="D26" s="7" t="s">
        <v>18</v>
      </c>
      <c r="E26" s="7" t="s">
        <v>82</v>
      </c>
      <c r="F26" s="8">
        <v>8</v>
      </c>
      <c r="G26" s="22">
        <v>54.29</v>
      </c>
      <c r="H26" s="25">
        <f t="shared" si="0"/>
        <v>53.225490196078425</v>
      </c>
      <c r="I26" s="22" t="s">
        <v>236</v>
      </c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 t="s">
        <v>30</v>
      </c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 t="s">
        <v>55</v>
      </c>
      <c r="B31" s="1"/>
      <c r="C31" s="1"/>
      <c r="D31" s="1"/>
      <c r="E31" s="1"/>
      <c r="F31" s="1"/>
      <c r="G31" s="1"/>
      <c r="H31" s="1"/>
      <c r="I31" s="1"/>
    </row>
  </sheetData>
  <autoFilter ref="A5:I5">
    <sortState ref="A6:I26">
      <sortCondition descending="1" ref="H5"/>
    </sortState>
  </autoFilter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9-11кл (Ж)</vt:lpstr>
      <vt:lpstr>9-11 кл (м)</vt:lpstr>
      <vt:lpstr>7-8 кл(м)</vt:lpstr>
      <vt:lpstr>7-8кл(Ж)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2016-11-15T07:00:49Z</cp:lastPrinted>
  <dcterms:created xsi:type="dcterms:W3CDTF">2014-10-14T06:28:15Z</dcterms:created>
  <dcterms:modified xsi:type="dcterms:W3CDTF">2016-11-28T02:10:12Z</dcterms:modified>
</cp:coreProperties>
</file>