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65" windowWidth="15480" windowHeight="7875"/>
  </bookViews>
  <sheets>
    <sheet name="7-8 кл" sheetId="4" r:id="rId1"/>
    <sheet name="9-11 кл" sheetId="7" r:id="rId2"/>
  </sheets>
  <definedNames>
    <definedName name="_xlnm._FilterDatabase" localSheetId="0" hidden="1">'7-8 кл'!$A$4:$J$18</definedName>
    <definedName name="_xlnm._FilterDatabase" localSheetId="1" hidden="1">'9-11 кл'!$A$4:$J$4</definedName>
    <definedName name="_xlnm.Print_Area" localSheetId="0">'7-8 кл'!$C$1:$BS$18</definedName>
  </definedNames>
  <calcPr calcId="145621"/>
</workbook>
</file>

<file path=xl/calcChain.xml><?xml version="1.0" encoding="utf-8"?>
<calcChain xmlns="http://schemas.openxmlformats.org/spreadsheetml/2006/main">
  <c r="I89" i="4" l="1"/>
  <c r="I19" i="4"/>
  <c r="I97" i="4"/>
  <c r="I82" i="4"/>
  <c r="I33" i="4"/>
  <c r="I83" i="4"/>
  <c r="I12" i="4"/>
  <c r="I66" i="4"/>
  <c r="I73" i="4"/>
  <c r="I67" i="4"/>
  <c r="I102" i="4"/>
  <c r="I51" i="4" l="1"/>
  <c r="I48" i="4"/>
  <c r="I49" i="4" l="1"/>
  <c r="I13" i="4"/>
  <c r="I55" i="4"/>
  <c r="I20" i="4" l="1"/>
  <c r="I63" i="7" l="1"/>
  <c r="I17" i="7"/>
  <c r="I40" i="7"/>
  <c r="I72" i="7"/>
  <c r="I59" i="7"/>
  <c r="I13" i="7"/>
  <c r="I48" i="7"/>
  <c r="I33" i="7"/>
  <c r="I18" i="7"/>
  <c r="I26" i="7"/>
  <c r="I74" i="7"/>
  <c r="I10" i="7"/>
  <c r="I19" i="7"/>
  <c r="I55" i="7"/>
  <c r="I69" i="7"/>
  <c r="I65" i="7"/>
  <c r="I45" i="7"/>
  <c r="I50" i="7"/>
  <c r="I66" i="7"/>
  <c r="I14" i="7"/>
  <c r="I49" i="7"/>
  <c r="I51" i="7"/>
  <c r="I60" i="7"/>
  <c r="I61" i="7"/>
  <c r="I52" i="7"/>
  <c r="I22" i="7"/>
  <c r="I57" i="7"/>
  <c r="I34" i="7"/>
  <c r="I53" i="7"/>
  <c r="I62" i="7"/>
  <c r="I41" i="7"/>
  <c r="I27" i="7"/>
  <c r="I54" i="7"/>
  <c r="I7" i="7"/>
  <c r="I35" i="7"/>
  <c r="I8" i="7"/>
  <c r="I15" i="7"/>
  <c r="I36" i="7"/>
  <c r="I28" i="7"/>
  <c r="I46" i="7"/>
  <c r="I71" i="7"/>
  <c r="I70" i="7"/>
  <c r="I20" i="7"/>
  <c r="I16" i="7"/>
  <c r="I56" i="7"/>
  <c r="I5" i="7"/>
  <c r="I67" i="7"/>
  <c r="I64" i="7"/>
  <c r="I11" i="7"/>
  <c r="I23" i="7"/>
  <c r="I37" i="7"/>
  <c r="I42" i="7"/>
  <c r="I32" i="7"/>
  <c r="I9" i="7"/>
  <c r="I12" i="7"/>
  <c r="I29" i="7"/>
  <c r="I68" i="7"/>
  <c r="I30" i="7"/>
  <c r="I75" i="7"/>
  <c r="I21" i="7"/>
  <c r="I6" i="7"/>
  <c r="I38" i="7"/>
  <c r="I24" i="7"/>
  <c r="I73" i="7"/>
  <c r="I58" i="7"/>
  <c r="I43" i="7"/>
  <c r="I31" i="7"/>
  <c r="I39" i="7"/>
  <c r="I44" i="7"/>
  <c r="I25" i="7"/>
  <c r="I47" i="7"/>
  <c r="I54" i="4" l="1"/>
  <c r="I68" i="4"/>
  <c r="I84" i="4"/>
  <c r="I92" i="4"/>
  <c r="I98" i="4"/>
  <c r="I101" i="4"/>
  <c r="I21" i="4"/>
  <c r="I56" i="4"/>
  <c r="I10" i="4"/>
  <c r="I80" i="4"/>
  <c r="I75" i="4"/>
  <c r="I76" i="4"/>
  <c r="I99" i="4"/>
  <c r="I93" i="4"/>
  <c r="I46" i="4"/>
  <c r="I27" i="4"/>
  <c r="I22" i="4"/>
  <c r="I36" i="4"/>
  <c r="I28" i="4"/>
  <c r="I37" i="4"/>
  <c r="I17" i="4"/>
  <c r="I85" i="4"/>
  <c r="I38" i="4"/>
  <c r="I23" i="4"/>
  <c r="I58" i="4"/>
  <c r="I86" i="4"/>
  <c r="I24" i="4"/>
  <c r="I78" i="4"/>
  <c r="I100" i="4"/>
  <c r="I95" i="4"/>
  <c r="I39" i="4"/>
  <c r="I26" i="4"/>
  <c r="I88" i="4"/>
  <c r="I96" i="4"/>
  <c r="I32" i="4"/>
  <c r="I61" i="4"/>
  <c r="I7" i="4"/>
  <c r="I43" i="4"/>
  <c r="I79" i="4"/>
  <c r="I103" i="4"/>
  <c r="I16" i="4"/>
  <c r="I105" i="4"/>
  <c r="I44" i="4"/>
  <c r="I50" i="4"/>
  <c r="I69" i="4"/>
  <c r="I34" i="4"/>
  <c r="I45" i="4"/>
  <c r="I57" i="4"/>
  <c r="I14" i="4"/>
  <c r="I104" i="4"/>
  <c r="I63" i="4"/>
  <c r="I35" i="4"/>
  <c r="I9" i="4"/>
  <c r="I8" i="4"/>
  <c r="I29" i="4"/>
  <c r="I70" i="4"/>
  <c r="I5" i="4"/>
  <c r="I11" i="4"/>
  <c r="I52" i="4"/>
  <c r="I64" i="4"/>
  <c r="I71" i="4"/>
  <c r="I94" i="4"/>
  <c r="I72" i="4"/>
  <c r="I30" i="4"/>
  <c r="I25" i="4"/>
  <c r="I53" i="4"/>
  <c r="I31" i="4"/>
  <c r="I90" i="4"/>
  <c r="I6" i="4"/>
  <c r="I87" i="4"/>
  <c r="I91" i="4"/>
  <c r="I59" i="4"/>
  <c r="I60" i="4"/>
  <c r="I40" i="4"/>
  <c r="I41" i="4"/>
  <c r="I81" i="4"/>
  <c r="I47" i="4"/>
  <c r="I42" i="4"/>
  <c r="I65" i="4"/>
  <c r="I18" i="4"/>
  <c r="I15" i="4"/>
  <c r="I62" i="4"/>
  <c r="I77" i="4"/>
  <c r="I74" i="4"/>
</calcChain>
</file>

<file path=xl/sharedStrings.xml><?xml version="1.0" encoding="utf-8"?>
<sst xmlns="http://schemas.openxmlformats.org/spreadsheetml/2006/main" count="1063" uniqueCount="337">
  <si>
    <t>Класс</t>
  </si>
  <si>
    <t>№</t>
  </si>
  <si>
    <t>Пол</t>
  </si>
  <si>
    <t>Фамилия</t>
  </si>
  <si>
    <t>Имя</t>
  </si>
  <si>
    <t>Отчество</t>
  </si>
  <si>
    <t>Сокращенное название ОУ (по Уставу)</t>
  </si>
  <si>
    <t>Анна</t>
  </si>
  <si>
    <t>Андреевна</t>
  </si>
  <si>
    <t>Арина</t>
  </si>
  <si>
    <t>Александровна</t>
  </si>
  <si>
    <t>Дмитрий</t>
  </si>
  <si>
    <t>Олегович</t>
  </si>
  <si>
    <t>Александрович</t>
  </si>
  <si>
    <t>Дмитриевич</t>
  </si>
  <si>
    <t>Никита</t>
  </si>
  <si>
    <t>Павловна</t>
  </si>
  <si>
    <t>Валерия</t>
  </si>
  <si>
    <t>Иван</t>
  </si>
  <si>
    <t>Анастасия</t>
  </si>
  <si>
    <t>Константиновна</t>
  </si>
  <si>
    <t>Сергеевна</t>
  </si>
  <si>
    <t>Дмитриевна</t>
  </si>
  <si>
    <t>Игоревич</t>
  </si>
  <si>
    <t>Софья</t>
  </si>
  <si>
    <t>Елизавета</t>
  </si>
  <si>
    <t>Алексеевич</t>
  </si>
  <si>
    <t>Мария</t>
  </si>
  <si>
    <t>Юрьевна</t>
  </si>
  <si>
    <t>Дарья</t>
  </si>
  <si>
    <t>Сергей</t>
  </si>
  <si>
    <t>Андреевич</t>
  </si>
  <si>
    <t>Алина</t>
  </si>
  <si>
    <t>Михаил</t>
  </si>
  <si>
    <t>Евгеньевна</t>
  </si>
  <si>
    <t>Виктория</t>
  </si>
  <si>
    <t>Николаевна</t>
  </si>
  <si>
    <t>Светлана</t>
  </si>
  <si>
    <t>Елена</t>
  </si>
  <si>
    <t>Валентина</t>
  </si>
  <si>
    <t>Александр</t>
  </si>
  <si>
    <t>м</t>
  </si>
  <si>
    <t>ж</t>
  </si>
  <si>
    <t>Матвей</t>
  </si>
  <si>
    <t>Алексей</t>
  </si>
  <si>
    <t>Сергеевич</t>
  </si>
  <si>
    <t>Егор</t>
  </si>
  <si>
    <t>Алексеевна</t>
  </si>
  <si>
    <t>Вячеславовна</t>
  </si>
  <si>
    <t>Лилия</t>
  </si>
  <si>
    <t>Витальевич</t>
  </si>
  <si>
    <t>Максим</t>
  </si>
  <si>
    <t>Ирина</t>
  </si>
  <si>
    <t>Евгеньевич</t>
  </si>
  <si>
    <t>Роман</t>
  </si>
  <si>
    <t>Марина</t>
  </si>
  <si>
    <t>Вера</t>
  </si>
  <si>
    <t>Максимовна</t>
  </si>
  <si>
    <t>Владислав</t>
  </si>
  <si>
    <t>Ульяна</t>
  </si>
  <si>
    <t>Попов</t>
  </si>
  <si>
    <t>Вадимовна</t>
  </si>
  <si>
    <t>Олеговна</t>
  </si>
  <si>
    <t>английский язык</t>
  </si>
  <si>
    <t>Андрей</t>
  </si>
  <si>
    <t>Ельцова</t>
  </si>
  <si>
    <t>Чирцов</t>
  </si>
  <si>
    <t>Беришев</t>
  </si>
  <si>
    <t>Эдуард</t>
  </si>
  <si>
    <t>Казандаева</t>
  </si>
  <si>
    <t xml:space="preserve">Шашкина </t>
  </si>
  <si>
    <t>МБОУ СОШ №11</t>
  </si>
  <si>
    <t>Лаврухина</t>
  </si>
  <si>
    <t>Кондратьев</t>
  </si>
  <si>
    <t>Арсений</t>
  </si>
  <si>
    <t>Волкова</t>
  </si>
  <si>
    <t xml:space="preserve">Кочетков </t>
  </si>
  <si>
    <t>Шалунова</t>
  </si>
  <si>
    <t>Харченко</t>
  </si>
  <si>
    <t>Тырыкина</t>
  </si>
  <si>
    <t>Ходорченко</t>
  </si>
  <si>
    <t>Антон</t>
  </si>
  <si>
    <t>Викторович</t>
  </si>
  <si>
    <t>Гаврилова</t>
  </si>
  <si>
    <t>Жукова</t>
  </si>
  <si>
    <t>Каблукова</t>
  </si>
  <si>
    <t xml:space="preserve">Щербакова </t>
  </si>
  <si>
    <t xml:space="preserve">Полина </t>
  </si>
  <si>
    <t>Радюк</t>
  </si>
  <si>
    <t>Корнещук</t>
  </si>
  <si>
    <t xml:space="preserve">Линник </t>
  </si>
  <si>
    <t>Чижменко</t>
  </si>
  <si>
    <t>Бердюгина</t>
  </si>
  <si>
    <t>Барчан</t>
  </si>
  <si>
    <t>Вышневская</t>
  </si>
  <si>
    <t>Наталья</t>
  </si>
  <si>
    <t>Кандрашин</t>
  </si>
  <si>
    <t>Полозов</t>
  </si>
  <si>
    <t>Илья</t>
  </si>
  <si>
    <t>Романович</t>
  </si>
  <si>
    <t>МБОУ СОШ № 5</t>
  </si>
  <si>
    <t>Иванов</t>
  </si>
  <si>
    <t>Полянских</t>
  </si>
  <si>
    <t>Ксения</t>
  </si>
  <si>
    <t>Григорьевна</t>
  </si>
  <si>
    <t>Лушников</t>
  </si>
  <si>
    <t>Ярослав</t>
  </si>
  <si>
    <t>Вадимович</t>
  </si>
  <si>
    <t>Чумаков</t>
  </si>
  <si>
    <t>Мартынович</t>
  </si>
  <si>
    <t>Олеся</t>
  </si>
  <si>
    <t>Хорошунов</t>
  </si>
  <si>
    <t>Тимурович</t>
  </si>
  <si>
    <t>Юрьевич</t>
  </si>
  <si>
    <t>Желтоусова</t>
  </si>
  <si>
    <t>Веселова</t>
  </si>
  <si>
    <t>Денис</t>
  </si>
  <si>
    <t>МБОУ СОШ №13</t>
  </si>
  <si>
    <t>Мякина</t>
  </si>
  <si>
    <t>Победенный</t>
  </si>
  <si>
    <t>Ломтев</t>
  </si>
  <si>
    <t>Фёдор</t>
  </si>
  <si>
    <t>Давидов</t>
  </si>
  <si>
    <t>Анриевич</t>
  </si>
  <si>
    <t>Левченко</t>
  </si>
  <si>
    <t>Дудко</t>
  </si>
  <si>
    <t>Паркина</t>
  </si>
  <si>
    <t>Шадчин</t>
  </si>
  <si>
    <t>Владимирович</t>
  </si>
  <si>
    <t>Короткова</t>
  </si>
  <si>
    <t>Рзянина</t>
  </si>
  <si>
    <t>Железняк</t>
  </si>
  <si>
    <t>Солнцев</t>
  </si>
  <si>
    <t>Павел</t>
  </si>
  <si>
    <t>Ерёмин</t>
  </si>
  <si>
    <t>Тимофей</t>
  </si>
  <si>
    <t>Фадейкин</t>
  </si>
  <si>
    <t>Леонид</t>
  </si>
  <si>
    <t>Карулёв</t>
  </si>
  <si>
    <t>Семён</t>
  </si>
  <si>
    <t>Колесник</t>
  </si>
  <si>
    <t>Григорьевич</t>
  </si>
  <si>
    <t>Холина</t>
  </si>
  <si>
    <t>Кошечкина</t>
  </si>
  <si>
    <t>Дровецкая</t>
  </si>
  <si>
    <t>Валерьевна</t>
  </si>
  <si>
    <t>Орлов</t>
  </si>
  <si>
    <t xml:space="preserve">Румянцев </t>
  </si>
  <si>
    <t>Трегубов</t>
  </si>
  <si>
    <t>МБОУ СОШ № 12</t>
  </si>
  <si>
    <t xml:space="preserve">Пенкина </t>
  </si>
  <si>
    <t>Захаров</t>
  </si>
  <si>
    <t>Татьяна</t>
  </si>
  <si>
    <t>Щербина</t>
  </si>
  <si>
    <t>Радиевич</t>
  </si>
  <si>
    <t>Воронова</t>
  </si>
  <si>
    <t>Шавернева</t>
  </si>
  <si>
    <t>Ананьева</t>
  </si>
  <si>
    <t>Шведова</t>
  </si>
  <si>
    <t>София</t>
  </si>
  <si>
    <t>Вологжанина</t>
  </si>
  <si>
    <t>Забелина</t>
  </si>
  <si>
    <t>Машутова</t>
  </si>
  <si>
    <t>ККШИ</t>
  </si>
  <si>
    <t>МБОУ СОШ № 3</t>
  </si>
  <si>
    <t xml:space="preserve">МБОУ СОШ №10 </t>
  </si>
  <si>
    <t>МБОУ СОШ №10</t>
  </si>
  <si>
    <t>баллы</t>
  </si>
  <si>
    <t>рейтинг</t>
  </si>
  <si>
    <t>приложение</t>
  </si>
  <si>
    <t>Протокол участников МЭ ВсОШ 2016-2017 уч. года</t>
  </si>
  <si>
    <t>24.11.16 г.</t>
  </si>
  <si>
    <t>кл</t>
  </si>
  <si>
    <t>итоговый</t>
  </si>
  <si>
    <t>МАОУ "Лицей №6"</t>
  </si>
  <si>
    <t>Хомченко</t>
  </si>
  <si>
    <t>Ангелина</t>
  </si>
  <si>
    <t>МБОУ СОШ №9</t>
  </si>
  <si>
    <t>Чарганцев</t>
  </si>
  <si>
    <t>МБОУ СОШ №2</t>
  </si>
  <si>
    <t>Чуколенко</t>
  </si>
  <si>
    <t>МАОУ "Лицей№6"</t>
  </si>
  <si>
    <t>Чуриканова</t>
  </si>
  <si>
    <t>Екатерина</t>
  </si>
  <si>
    <t>МАОУ "Лицей №7"</t>
  </si>
  <si>
    <t>Шевлякова</t>
  </si>
  <si>
    <t xml:space="preserve">Шинкевич </t>
  </si>
  <si>
    <t>Вячеслав</t>
  </si>
  <si>
    <t>МБОУ СОШ №1</t>
  </si>
  <si>
    <t>Щербенёва</t>
  </si>
  <si>
    <t>Ивановна</t>
  </si>
  <si>
    <t>Юзич</t>
  </si>
  <si>
    <t>Вероника</t>
  </si>
  <si>
    <t>Геннадьевна</t>
  </si>
  <si>
    <t>Гриценко</t>
  </si>
  <si>
    <t>Данилов</t>
  </si>
  <si>
    <t>Вадим</t>
  </si>
  <si>
    <t>МБОУ СОШ №8</t>
  </si>
  <si>
    <t>Казачкова</t>
  </si>
  <si>
    <t>Анатольевна</t>
  </si>
  <si>
    <t>МАОУ "Э Л"</t>
  </si>
  <si>
    <t xml:space="preserve">Горлова </t>
  </si>
  <si>
    <t xml:space="preserve">Анастасия </t>
  </si>
  <si>
    <t>Горохова</t>
  </si>
  <si>
    <t>Гурина</t>
  </si>
  <si>
    <t xml:space="preserve">Иванотченко </t>
  </si>
  <si>
    <t xml:space="preserve">Валерия </t>
  </si>
  <si>
    <t xml:space="preserve">Ильянкова </t>
  </si>
  <si>
    <t>Игоревна</t>
  </si>
  <si>
    <t>Канищева</t>
  </si>
  <si>
    <t>Карапетова</t>
  </si>
  <si>
    <t>Кищук</t>
  </si>
  <si>
    <t>Анжелика</t>
  </si>
  <si>
    <t>Викторовна</t>
  </si>
  <si>
    <t>Копылов</t>
  </si>
  <si>
    <t>Королева</t>
  </si>
  <si>
    <t>Витальевна</t>
  </si>
  <si>
    <t>Лепёхина</t>
  </si>
  <si>
    <t>Макагонов</t>
  </si>
  <si>
    <t xml:space="preserve">Максимов  </t>
  </si>
  <si>
    <t xml:space="preserve">Мацко </t>
  </si>
  <si>
    <t>Мосолова</t>
  </si>
  <si>
    <t xml:space="preserve">МБОУ СОШ №2 </t>
  </si>
  <si>
    <t>Огородников</t>
  </si>
  <si>
    <t>Лобанов</t>
  </si>
  <si>
    <t xml:space="preserve">Мещанинов </t>
  </si>
  <si>
    <t>Федор</t>
  </si>
  <si>
    <t>Михайлович</t>
  </si>
  <si>
    <t>Мишура</t>
  </si>
  <si>
    <t>Артем</t>
  </si>
  <si>
    <t>Морозов</t>
  </si>
  <si>
    <t>Наседкин</t>
  </si>
  <si>
    <t>Нефедова</t>
  </si>
  <si>
    <t>Пашаев</t>
  </si>
  <si>
    <t>Вагифович</t>
  </si>
  <si>
    <t xml:space="preserve">Савиных </t>
  </si>
  <si>
    <t xml:space="preserve">Елизавета </t>
  </si>
  <si>
    <t>Трегуб</t>
  </si>
  <si>
    <t>Проценко</t>
  </si>
  <si>
    <t>Рудометов</t>
  </si>
  <si>
    <t>Данила</t>
  </si>
  <si>
    <t>Самойленко</t>
  </si>
  <si>
    <t>Семченко</t>
  </si>
  <si>
    <t>Маргарита</t>
  </si>
  <si>
    <t xml:space="preserve">Стасевич </t>
  </si>
  <si>
    <t>Надежда</t>
  </si>
  <si>
    <t xml:space="preserve">Суханова </t>
  </si>
  <si>
    <t xml:space="preserve">Арина </t>
  </si>
  <si>
    <t>Тимошенко</t>
  </si>
  <si>
    <t>Олег</t>
  </si>
  <si>
    <t>Турусова</t>
  </si>
  <si>
    <t>Кристина</t>
  </si>
  <si>
    <t xml:space="preserve">Хан </t>
  </si>
  <si>
    <t>Авдеева</t>
  </si>
  <si>
    <t>Аксенова</t>
  </si>
  <si>
    <t>Антонов</t>
  </si>
  <si>
    <t xml:space="preserve">Александр </t>
  </si>
  <si>
    <t>Балаева</t>
  </si>
  <si>
    <t>Владимировна</t>
  </si>
  <si>
    <t>Быкина</t>
  </si>
  <si>
    <t xml:space="preserve">Елена </t>
  </si>
  <si>
    <t xml:space="preserve">Вараксина </t>
  </si>
  <si>
    <t>Денисовна</t>
  </si>
  <si>
    <t>Вегнер</t>
  </si>
  <si>
    <t>Вьюшкова</t>
  </si>
  <si>
    <t>Гайдук</t>
  </si>
  <si>
    <t>Кирилл</t>
  </si>
  <si>
    <t>Гац</t>
  </si>
  <si>
    <t>Владимир</t>
  </si>
  <si>
    <t xml:space="preserve">Гекк </t>
  </si>
  <si>
    <t xml:space="preserve">Светлана </t>
  </si>
  <si>
    <t>Дудина</t>
  </si>
  <si>
    <t>Ерошенко</t>
  </si>
  <si>
    <t>Ивачева</t>
  </si>
  <si>
    <t>Илющенко</t>
  </si>
  <si>
    <t>Юлия</t>
  </si>
  <si>
    <t>Михайловна</t>
  </si>
  <si>
    <t>Ищенко</t>
  </si>
  <si>
    <t>Ковалёв</t>
  </si>
  <si>
    <t>Комаров</t>
  </si>
  <si>
    <t xml:space="preserve">Кондрычина  </t>
  </si>
  <si>
    <t>Алёна</t>
  </si>
  <si>
    <t>Косева</t>
  </si>
  <si>
    <t xml:space="preserve"> Сергеевна</t>
  </si>
  <si>
    <t>Красильникова</t>
  </si>
  <si>
    <t>Лада</t>
  </si>
  <si>
    <t>Кучерова</t>
  </si>
  <si>
    <t xml:space="preserve">Лагоха  </t>
  </si>
  <si>
    <t>Ложкина</t>
  </si>
  <si>
    <t>Медведев</t>
  </si>
  <si>
    <t>Николаев</t>
  </si>
  <si>
    <t>Ростислав</t>
  </si>
  <si>
    <t>Новоковский</t>
  </si>
  <si>
    <t xml:space="preserve">Ореховский </t>
  </si>
  <si>
    <t>Николаевич</t>
  </si>
  <si>
    <t>Остапчук</t>
  </si>
  <si>
    <t>Плехов</t>
  </si>
  <si>
    <t>Игорь</t>
  </si>
  <si>
    <t>Польских</t>
  </si>
  <si>
    <t>Пянковская</t>
  </si>
  <si>
    <t>Радионова</t>
  </si>
  <si>
    <t>Сальков</t>
  </si>
  <si>
    <t>Свилина</t>
  </si>
  <si>
    <t>Скудина</t>
  </si>
  <si>
    <t>Соловова</t>
  </si>
  <si>
    <t>Теличко</t>
  </si>
  <si>
    <t xml:space="preserve">Товпик  </t>
  </si>
  <si>
    <t>Черкасов</t>
  </si>
  <si>
    <t>максимальный балл</t>
  </si>
  <si>
    <t>Лицей №6</t>
  </si>
  <si>
    <t>Копылова</t>
  </si>
  <si>
    <t>Призёр</t>
  </si>
  <si>
    <t>Победитель</t>
  </si>
  <si>
    <t>Участник</t>
  </si>
  <si>
    <t>МБОУ СОШ №12</t>
  </si>
  <si>
    <t>Астахов</t>
  </si>
  <si>
    <t>Валентин</t>
  </si>
  <si>
    <t>Борзых</t>
  </si>
  <si>
    <t>Васенева</t>
  </si>
  <si>
    <t>Бушко</t>
  </si>
  <si>
    <t>Ашмарин</t>
  </si>
  <si>
    <t>Евгений</t>
  </si>
  <si>
    <t>Басалаева</t>
  </si>
  <si>
    <t>Глушкова</t>
  </si>
  <si>
    <t>Абруковская</t>
  </si>
  <si>
    <t>Алиса</t>
  </si>
  <si>
    <t>Бойкова</t>
  </si>
  <si>
    <t>Борзилов</t>
  </si>
  <si>
    <t>денис</t>
  </si>
  <si>
    <t>Павлович</t>
  </si>
  <si>
    <t>Гимадудинова</t>
  </si>
  <si>
    <t>Анчугова</t>
  </si>
  <si>
    <t>Арделян</t>
  </si>
  <si>
    <t>Афанасьева</t>
  </si>
  <si>
    <t>Всеволодовна</t>
  </si>
  <si>
    <t>Васильева</t>
  </si>
  <si>
    <t>Васильевна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</si>
</sst>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 tint="-0.1499984740745262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6" fillId="0" borderId="0"/>
    <xf numFmtId="0" fontId="9" fillId="0" borderId="0"/>
  </cellStyleXfs>
  <cellXfs count="90">
    <xf numFmtId="0" fontId="0" fillId="0" borderId="0" xfId="0"/>
    <xf numFmtId="0" fontId="4" fillId="0" borderId="0" xfId="0" applyFont="1"/>
    <xf numFmtId="0" fontId="3" fillId="2" borderId="1" xfId="1" applyFont="1" applyFill="1" applyBorder="1" applyAlignment="1">
      <alignment horizontal="left" vertical="center" wrapText="1"/>
    </xf>
    <xf numFmtId="0" fontId="4" fillId="2" borderId="0" xfId="0" applyFont="1" applyFill="1"/>
    <xf numFmtId="0" fontId="4" fillId="2" borderId="1" xfId="0" applyFont="1" applyFill="1" applyBorder="1" applyAlignment="1">
      <alignment wrapText="1"/>
    </xf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left"/>
    </xf>
    <xf numFmtId="0" fontId="3" fillId="0" borderId="1" xfId="1" applyFont="1" applyFill="1" applyBorder="1" applyAlignment="1">
      <alignment horizontal="left" vertical="center" wrapText="1"/>
    </xf>
    <xf numFmtId="49" fontId="3" fillId="0" borderId="1" xfId="1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wrapText="1"/>
    </xf>
    <xf numFmtId="0" fontId="4" fillId="2" borderId="1" xfId="2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vertical="top" wrapText="1"/>
    </xf>
    <xf numFmtId="49" fontId="3" fillId="3" borderId="1" xfId="1" applyNumberFormat="1" applyFont="1" applyFill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vertical="top" wrapText="1"/>
    </xf>
    <xf numFmtId="0" fontId="3" fillId="3" borderId="1" xfId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/>
    <xf numFmtId="49" fontId="3" fillId="2" borderId="1" xfId="1" applyNumberFormat="1" applyFont="1" applyFill="1" applyBorder="1" applyAlignment="1">
      <alignment horizontal="left" vertical="center" wrapText="1"/>
    </xf>
    <xf numFmtId="0" fontId="4" fillId="2" borderId="1" xfId="0" applyFont="1" applyFill="1" applyBorder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165" fontId="4" fillId="2" borderId="1" xfId="0" applyNumberFormat="1" applyFont="1" applyFill="1" applyBorder="1"/>
    <xf numFmtId="165" fontId="3" fillId="0" borderId="1" xfId="1" applyNumberFormat="1" applyFont="1" applyFill="1" applyBorder="1" applyAlignment="1">
      <alignment horizontal="left" vertical="center" wrapText="1"/>
    </xf>
    <xf numFmtId="165" fontId="4" fillId="0" borderId="1" xfId="0" applyNumberFormat="1" applyFont="1" applyBorder="1" applyAlignment="1">
      <alignment horizontal="left"/>
    </xf>
    <xf numFmtId="165" fontId="4" fillId="2" borderId="1" xfId="0" applyNumberFormat="1" applyFont="1" applyFill="1" applyBorder="1" applyAlignment="1">
      <alignment horizontal="left" vertical="center"/>
    </xf>
    <xf numFmtId="1" fontId="4" fillId="2" borderId="1" xfId="0" applyNumberFormat="1" applyFont="1" applyFill="1" applyBorder="1"/>
    <xf numFmtId="0" fontId="8" fillId="0" borderId="1" xfId="0" applyFont="1" applyBorder="1"/>
    <xf numFmtId="0" fontId="5" fillId="2" borderId="1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right"/>
    </xf>
    <xf numFmtId="0" fontId="4" fillId="2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3" fillId="2" borderId="1" xfId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0" fontId="3" fillId="3" borderId="1" xfId="1" applyFont="1" applyFill="1" applyBorder="1" applyAlignment="1">
      <alignment horizontal="right" vertical="center" wrapText="1"/>
    </xf>
    <xf numFmtId="49" fontId="3" fillId="2" borderId="1" xfId="1" applyNumberFormat="1" applyFont="1" applyFill="1" applyBorder="1" applyAlignment="1">
      <alignment horizontal="right" vertical="center" wrapText="1"/>
    </xf>
    <xf numFmtId="0" fontId="3" fillId="3" borderId="1" xfId="1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0" borderId="1" xfId="0" applyFont="1" applyBorder="1"/>
    <xf numFmtId="0" fontId="3" fillId="0" borderId="1" xfId="0" applyFont="1" applyFill="1" applyBorder="1"/>
    <xf numFmtId="0" fontId="4" fillId="0" borderId="1" xfId="0" applyFont="1" applyFill="1" applyBorder="1"/>
    <xf numFmtId="1" fontId="3" fillId="2" borderId="0" xfId="1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right" vertical="center"/>
    </xf>
    <xf numFmtId="0" fontId="4" fillId="4" borderId="1" xfId="0" applyFont="1" applyFill="1" applyBorder="1" applyAlignment="1">
      <alignment horizontal="right"/>
    </xf>
    <xf numFmtId="1" fontId="2" fillId="2" borderId="1" xfId="1" applyNumberFormat="1" applyFont="1" applyFill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right" vertical="center"/>
    </xf>
    <xf numFmtId="165" fontId="4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right"/>
    </xf>
    <xf numFmtId="165" fontId="4" fillId="0" borderId="1" xfId="0" applyNumberFormat="1" applyFont="1" applyBorder="1" applyAlignment="1">
      <alignment horizontal="right" vertical="center"/>
    </xf>
    <xf numFmtId="165" fontId="4" fillId="0" borderId="1" xfId="0" applyNumberFormat="1" applyFont="1" applyBorder="1" applyAlignment="1">
      <alignment horizontal="right"/>
    </xf>
    <xf numFmtId="0" fontId="3" fillId="3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right"/>
    </xf>
    <xf numFmtId="165" fontId="4" fillId="2" borderId="1" xfId="0" applyNumberFormat="1" applyFont="1" applyFill="1" applyBorder="1" applyAlignment="1">
      <alignment horizontal="left"/>
    </xf>
    <xf numFmtId="0" fontId="4" fillId="0" borderId="1" xfId="0" applyFont="1" applyBorder="1" applyAlignment="1"/>
    <xf numFmtId="0" fontId="4" fillId="2" borderId="1" xfId="0" applyFont="1" applyFill="1" applyBorder="1" applyAlignment="1"/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1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/>
    </xf>
    <xf numFmtId="0" fontId="4" fillId="0" borderId="1" xfId="2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wrapText="1"/>
    </xf>
    <xf numFmtId="165" fontId="4" fillId="0" borderId="1" xfId="0" applyNumberFormat="1" applyFont="1" applyFill="1" applyBorder="1"/>
    <xf numFmtId="165" fontId="4" fillId="0" borderId="1" xfId="0" applyNumberFormat="1" applyFont="1" applyFill="1" applyBorder="1" applyAlignment="1">
      <alignment horizontal="left"/>
    </xf>
    <xf numFmtId="1" fontId="2" fillId="2" borderId="2" xfId="1" applyNumberFormat="1" applyFont="1" applyFill="1" applyBorder="1" applyAlignment="1">
      <alignment horizontal="center" vertical="center" wrapText="1"/>
    </xf>
    <xf numFmtId="1" fontId="3" fillId="2" borderId="0" xfId="1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3"/>
    <cellStyle name="Обычный 7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05"/>
  <sheetViews>
    <sheetView tabSelected="1" workbookViewId="0">
      <selection activeCell="D108" sqref="D108"/>
    </sheetView>
  </sheetViews>
  <sheetFormatPr defaultRowHeight="15.75" x14ac:dyDescent="0.25"/>
  <cols>
    <col min="1" max="1" width="5.42578125" style="3" customWidth="1"/>
    <col min="2" max="2" width="20.42578125" style="3" customWidth="1"/>
    <col min="3" max="3" width="15.5703125" style="3" bestFit="1" customWidth="1"/>
    <col min="4" max="4" width="12.85546875" style="3" bestFit="1" customWidth="1"/>
    <col min="5" max="5" width="19.7109375" style="3" bestFit="1" customWidth="1"/>
    <col min="6" max="6" width="7.85546875" style="5" customWidth="1"/>
    <col min="7" max="7" width="7" style="5" customWidth="1"/>
    <col min="8" max="8" width="8.140625" style="3" customWidth="1"/>
    <col min="9" max="9" width="11.140625" style="3" customWidth="1"/>
    <col min="10" max="10" width="21" style="5" customWidth="1"/>
    <col min="11" max="16384" width="9.140625" style="3"/>
  </cols>
  <sheetData>
    <row r="1" spans="1:71" x14ac:dyDescent="0.25">
      <c r="B1" s="3" t="s">
        <v>173</v>
      </c>
      <c r="C1" s="3" t="s">
        <v>171</v>
      </c>
      <c r="E1" s="3" t="s">
        <v>63</v>
      </c>
    </row>
    <row r="2" spans="1:71" x14ac:dyDescent="0.25">
      <c r="A2" s="88" t="s">
        <v>170</v>
      </c>
      <c r="B2" s="89"/>
      <c r="C2" s="89"/>
      <c r="D2" s="89"/>
      <c r="E2" s="89"/>
      <c r="F2" s="89"/>
      <c r="G2" s="89"/>
      <c r="H2" s="89"/>
      <c r="I2" s="89"/>
      <c r="J2" s="89"/>
    </row>
    <row r="3" spans="1:71" ht="31.5" x14ac:dyDescent="0.25">
      <c r="A3" s="57"/>
      <c r="B3" s="58" t="s">
        <v>308</v>
      </c>
      <c r="C3" s="58">
        <v>55</v>
      </c>
      <c r="D3" s="54"/>
      <c r="E3" s="54"/>
      <c r="F3" s="54"/>
      <c r="G3" s="54"/>
      <c r="H3" s="54"/>
      <c r="I3" s="54"/>
      <c r="J3" s="54"/>
    </row>
    <row r="4" spans="1:71" ht="18" customHeight="1" x14ac:dyDescent="0.25">
      <c r="A4" s="2" t="s">
        <v>1</v>
      </c>
      <c r="B4" s="7" t="s">
        <v>6</v>
      </c>
      <c r="C4" s="21" t="s">
        <v>3</v>
      </c>
      <c r="D4" s="21" t="s">
        <v>4</v>
      </c>
      <c r="E4" s="21" t="s">
        <v>5</v>
      </c>
      <c r="F4" s="20" t="s">
        <v>0</v>
      </c>
      <c r="G4" s="20" t="s">
        <v>2</v>
      </c>
      <c r="H4" s="4" t="s">
        <v>167</v>
      </c>
      <c r="I4" s="4" t="s">
        <v>168</v>
      </c>
      <c r="J4" s="20" t="s">
        <v>169</v>
      </c>
    </row>
    <row r="5" spans="1:71" s="1" customFormat="1" ht="18" customHeight="1" x14ac:dyDescent="0.25">
      <c r="A5" s="26">
        <v>1</v>
      </c>
      <c r="B5" s="8" t="s">
        <v>181</v>
      </c>
      <c r="C5" s="11" t="s">
        <v>228</v>
      </c>
      <c r="D5" s="9" t="s">
        <v>229</v>
      </c>
      <c r="E5" s="9" t="s">
        <v>31</v>
      </c>
      <c r="F5" s="40">
        <v>8</v>
      </c>
      <c r="G5" s="40" t="s">
        <v>41</v>
      </c>
      <c r="H5" s="49">
        <v>40</v>
      </c>
      <c r="I5" s="34">
        <f t="shared" ref="I5:I36" si="0">H5/55*100</f>
        <v>72.727272727272734</v>
      </c>
      <c r="J5" s="30" t="s">
        <v>312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</row>
    <row r="6" spans="1:71" s="1" customFormat="1" ht="18" customHeight="1" x14ac:dyDescent="0.25">
      <c r="A6" s="28">
        <v>2</v>
      </c>
      <c r="B6" s="8" t="s">
        <v>200</v>
      </c>
      <c r="C6" s="26" t="s">
        <v>246</v>
      </c>
      <c r="D6" s="26" t="s">
        <v>247</v>
      </c>
      <c r="E6" s="26" t="s">
        <v>208</v>
      </c>
      <c r="F6" s="49">
        <v>8</v>
      </c>
      <c r="G6" s="40" t="s">
        <v>42</v>
      </c>
      <c r="H6" s="39">
        <v>39</v>
      </c>
      <c r="I6" s="34">
        <f t="shared" si="0"/>
        <v>70.909090909090907</v>
      </c>
      <c r="J6" s="30" t="s">
        <v>312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</row>
    <row r="7" spans="1:71" s="1" customFormat="1" ht="18" customHeight="1" x14ac:dyDescent="0.25">
      <c r="A7" s="26">
        <v>3</v>
      </c>
      <c r="B7" s="8" t="s">
        <v>149</v>
      </c>
      <c r="C7" s="10" t="s">
        <v>153</v>
      </c>
      <c r="D7" s="28" t="s">
        <v>18</v>
      </c>
      <c r="E7" s="28" t="s">
        <v>154</v>
      </c>
      <c r="F7" s="40">
        <v>7</v>
      </c>
      <c r="G7" s="40" t="s">
        <v>41</v>
      </c>
      <c r="H7" s="49">
        <v>38</v>
      </c>
      <c r="I7" s="34">
        <f t="shared" si="0"/>
        <v>69.090909090909093</v>
      </c>
      <c r="J7" s="30" t="s">
        <v>311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</row>
    <row r="8" spans="1:71" s="1" customFormat="1" ht="18" customHeight="1" x14ac:dyDescent="0.25">
      <c r="A8" s="28">
        <v>4</v>
      </c>
      <c r="B8" s="8" t="s">
        <v>184</v>
      </c>
      <c r="C8" s="53" t="s">
        <v>224</v>
      </c>
      <c r="D8" s="26" t="s">
        <v>64</v>
      </c>
      <c r="E8" s="26" t="s">
        <v>14</v>
      </c>
      <c r="F8" s="49">
        <v>8</v>
      </c>
      <c r="G8" s="40" t="s">
        <v>41</v>
      </c>
      <c r="H8" s="39">
        <v>37</v>
      </c>
      <c r="I8" s="34">
        <f t="shared" si="0"/>
        <v>67.272727272727266</v>
      </c>
      <c r="J8" s="30" t="s">
        <v>311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</row>
    <row r="9" spans="1:71" s="1" customFormat="1" ht="18" customHeight="1" x14ac:dyDescent="0.25">
      <c r="A9" s="26">
        <v>5</v>
      </c>
      <c r="B9" s="27" t="s">
        <v>71</v>
      </c>
      <c r="C9" s="77" t="s">
        <v>90</v>
      </c>
      <c r="D9" s="31" t="s">
        <v>55</v>
      </c>
      <c r="E9" s="31" t="s">
        <v>21</v>
      </c>
      <c r="F9" s="44">
        <v>8</v>
      </c>
      <c r="G9" s="56" t="s">
        <v>42</v>
      </c>
      <c r="H9" s="39">
        <v>36</v>
      </c>
      <c r="I9" s="34">
        <f t="shared" si="0"/>
        <v>65.454545454545453</v>
      </c>
      <c r="J9" s="30" t="s">
        <v>311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</row>
    <row r="10" spans="1:71" s="1" customFormat="1" ht="18" customHeight="1" x14ac:dyDescent="0.25">
      <c r="A10" s="28">
        <v>6</v>
      </c>
      <c r="B10" s="8" t="s">
        <v>100</v>
      </c>
      <c r="C10" s="8" t="s">
        <v>101</v>
      </c>
      <c r="D10" s="15" t="s">
        <v>46</v>
      </c>
      <c r="E10" s="15" t="s">
        <v>82</v>
      </c>
      <c r="F10" s="47">
        <v>7</v>
      </c>
      <c r="G10" s="46" t="s">
        <v>41</v>
      </c>
      <c r="H10" s="47">
        <v>34</v>
      </c>
      <c r="I10" s="34">
        <f t="shared" si="0"/>
        <v>61.818181818181813</v>
      </c>
      <c r="J10" s="30" t="s">
        <v>311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</row>
    <row r="11" spans="1:71" s="1" customFormat="1" ht="18" customHeight="1" x14ac:dyDescent="0.25">
      <c r="A11" s="26">
        <v>7</v>
      </c>
      <c r="B11" s="8" t="s">
        <v>181</v>
      </c>
      <c r="C11" s="78" t="s">
        <v>230</v>
      </c>
      <c r="D11" s="9" t="s">
        <v>58</v>
      </c>
      <c r="E11" s="9" t="s">
        <v>53</v>
      </c>
      <c r="F11" s="76">
        <v>8</v>
      </c>
      <c r="G11" s="40" t="s">
        <v>41</v>
      </c>
      <c r="H11" s="49">
        <v>34</v>
      </c>
      <c r="I11" s="34">
        <f t="shared" si="0"/>
        <v>61.818181818181813</v>
      </c>
      <c r="J11" s="30" t="s">
        <v>311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</row>
    <row r="12" spans="1:71" s="1" customFormat="1" ht="18" customHeight="1" x14ac:dyDescent="0.25">
      <c r="A12" s="28">
        <v>8</v>
      </c>
      <c r="B12" s="8" t="s">
        <v>200</v>
      </c>
      <c r="C12" s="53" t="s">
        <v>330</v>
      </c>
      <c r="D12" s="28" t="s">
        <v>103</v>
      </c>
      <c r="E12" s="28" t="s">
        <v>34</v>
      </c>
      <c r="F12" s="61">
        <v>8</v>
      </c>
      <c r="G12" s="61" t="s">
        <v>42</v>
      </c>
      <c r="H12" s="28">
        <v>34</v>
      </c>
      <c r="I12" s="34">
        <f t="shared" si="0"/>
        <v>61.818181818181813</v>
      </c>
      <c r="J12" s="30" t="s">
        <v>311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</row>
    <row r="13" spans="1:71" s="1" customFormat="1" ht="18" customHeight="1" x14ac:dyDescent="0.25">
      <c r="A13" s="26">
        <v>9</v>
      </c>
      <c r="B13" s="37" t="s">
        <v>179</v>
      </c>
      <c r="C13" s="53" t="s">
        <v>318</v>
      </c>
      <c r="D13" s="28" t="s">
        <v>17</v>
      </c>
      <c r="E13" s="28" t="s">
        <v>199</v>
      </c>
      <c r="F13" s="72">
        <v>7</v>
      </c>
      <c r="G13" s="61" t="s">
        <v>42</v>
      </c>
      <c r="H13" s="28">
        <v>33</v>
      </c>
      <c r="I13" s="34">
        <f t="shared" si="0"/>
        <v>60</v>
      </c>
      <c r="J13" s="30" t="s">
        <v>311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</row>
    <row r="14" spans="1:71" s="1" customFormat="1" ht="18" customHeight="1" x14ac:dyDescent="0.25">
      <c r="A14" s="28">
        <v>10</v>
      </c>
      <c r="B14" s="8" t="s">
        <v>184</v>
      </c>
      <c r="C14" s="79" t="s">
        <v>211</v>
      </c>
      <c r="D14" s="22" t="s">
        <v>212</v>
      </c>
      <c r="E14" s="22" t="s">
        <v>213</v>
      </c>
      <c r="F14" s="73">
        <v>8</v>
      </c>
      <c r="G14" s="38" t="s">
        <v>42</v>
      </c>
      <c r="H14" s="62">
        <v>32</v>
      </c>
      <c r="I14" s="34">
        <f t="shared" si="0"/>
        <v>58.18181818181818</v>
      </c>
      <c r="J14" s="30" t="s">
        <v>311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</row>
    <row r="15" spans="1:71" s="1" customFormat="1" ht="18" customHeight="1" x14ac:dyDescent="0.25">
      <c r="A15" s="26">
        <v>11</v>
      </c>
      <c r="B15" s="8" t="s">
        <v>174</v>
      </c>
      <c r="C15" s="80" t="s">
        <v>186</v>
      </c>
      <c r="D15" s="9" t="s">
        <v>187</v>
      </c>
      <c r="E15" s="9" t="s">
        <v>45</v>
      </c>
      <c r="F15" s="40">
        <v>8</v>
      </c>
      <c r="G15" s="40" t="s">
        <v>41</v>
      </c>
      <c r="H15" s="49">
        <v>32</v>
      </c>
      <c r="I15" s="34">
        <f t="shared" si="0"/>
        <v>58.18181818181818</v>
      </c>
      <c r="J15" s="30" t="s">
        <v>311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</row>
    <row r="16" spans="1:71" s="1" customFormat="1" ht="18" customHeight="1" x14ac:dyDescent="0.25">
      <c r="A16" s="28">
        <v>12</v>
      </c>
      <c r="B16" s="8" t="s">
        <v>149</v>
      </c>
      <c r="C16" s="53" t="s">
        <v>155</v>
      </c>
      <c r="D16" s="28" t="s">
        <v>27</v>
      </c>
      <c r="E16" s="28" t="s">
        <v>47</v>
      </c>
      <c r="F16" s="40">
        <v>8</v>
      </c>
      <c r="G16" s="40" t="s">
        <v>42</v>
      </c>
      <c r="H16" s="49">
        <v>31</v>
      </c>
      <c r="I16" s="34">
        <f t="shared" si="0"/>
        <v>56.36363636363636</v>
      </c>
      <c r="J16" s="30" t="s">
        <v>311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</row>
    <row r="17" spans="1:71" s="1" customFormat="1" ht="18" customHeight="1" x14ac:dyDescent="0.25">
      <c r="A17" s="26">
        <v>13</v>
      </c>
      <c r="B17" s="8" t="s">
        <v>200</v>
      </c>
      <c r="C17" s="81" t="s">
        <v>220</v>
      </c>
      <c r="D17" s="17" t="s">
        <v>202</v>
      </c>
      <c r="E17" s="17" t="s">
        <v>47</v>
      </c>
      <c r="F17" s="40">
        <v>7</v>
      </c>
      <c r="G17" s="40" t="s">
        <v>42</v>
      </c>
      <c r="H17" s="48">
        <v>31</v>
      </c>
      <c r="I17" s="34">
        <f t="shared" si="0"/>
        <v>56.36363636363636</v>
      </c>
      <c r="J17" s="30" t="s">
        <v>311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</row>
    <row r="18" spans="1:71" s="1" customFormat="1" ht="18" customHeight="1" x14ac:dyDescent="0.25">
      <c r="A18" s="28">
        <v>14</v>
      </c>
      <c r="B18" s="8" t="s">
        <v>149</v>
      </c>
      <c r="C18" s="53" t="s">
        <v>158</v>
      </c>
      <c r="D18" s="9" t="s">
        <v>159</v>
      </c>
      <c r="E18" s="9" t="s">
        <v>62</v>
      </c>
      <c r="F18" s="40">
        <v>8</v>
      </c>
      <c r="G18" s="40" t="s">
        <v>42</v>
      </c>
      <c r="H18" s="49">
        <v>31</v>
      </c>
      <c r="I18" s="34">
        <f t="shared" si="0"/>
        <v>56.36363636363636</v>
      </c>
      <c r="J18" s="30" t="s">
        <v>311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1" x14ac:dyDescent="0.25">
      <c r="A19" s="26">
        <v>15</v>
      </c>
      <c r="B19" s="8" t="s">
        <v>188</v>
      </c>
      <c r="C19" s="53" t="s">
        <v>322</v>
      </c>
      <c r="D19" s="28" t="s">
        <v>25</v>
      </c>
      <c r="E19" s="28" t="s">
        <v>208</v>
      </c>
      <c r="F19" s="61">
        <v>7</v>
      </c>
      <c r="G19" s="61" t="s">
        <v>42</v>
      </c>
      <c r="H19" s="28">
        <v>31</v>
      </c>
      <c r="I19" s="34">
        <f t="shared" si="0"/>
        <v>56.36363636363636</v>
      </c>
      <c r="J19" s="30" t="s">
        <v>311</v>
      </c>
    </row>
    <row r="20" spans="1:71" x14ac:dyDescent="0.25">
      <c r="A20" s="28">
        <v>16</v>
      </c>
      <c r="B20" s="28" t="s">
        <v>197</v>
      </c>
      <c r="C20" s="53" t="s">
        <v>315</v>
      </c>
      <c r="D20" s="28" t="s">
        <v>316</v>
      </c>
      <c r="E20" s="28" t="s">
        <v>45</v>
      </c>
      <c r="F20" s="72">
        <v>8</v>
      </c>
      <c r="G20" s="66" t="s">
        <v>41</v>
      </c>
      <c r="H20" s="28">
        <v>30</v>
      </c>
      <c r="I20" s="70">
        <f t="shared" si="0"/>
        <v>54.54545454545454</v>
      </c>
      <c r="J20" s="30" t="s">
        <v>311</v>
      </c>
    </row>
    <row r="21" spans="1:71" x14ac:dyDescent="0.25">
      <c r="A21" s="26">
        <v>17</v>
      </c>
      <c r="B21" s="8" t="s">
        <v>165</v>
      </c>
      <c r="C21" s="79" t="s">
        <v>65</v>
      </c>
      <c r="D21" s="22" t="s">
        <v>17</v>
      </c>
      <c r="E21" s="22" t="s">
        <v>61</v>
      </c>
      <c r="F21" s="44">
        <v>7</v>
      </c>
      <c r="G21" s="39" t="s">
        <v>42</v>
      </c>
      <c r="H21" s="62">
        <v>30</v>
      </c>
      <c r="I21" s="34">
        <f t="shared" si="0"/>
        <v>54.54545454545454</v>
      </c>
      <c r="J21" s="30" t="s">
        <v>311</v>
      </c>
    </row>
    <row r="22" spans="1:71" x14ac:dyDescent="0.25">
      <c r="A22" s="28">
        <v>18</v>
      </c>
      <c r="B22" s="8" t="s">
        <v>117</v>
      </c>
      <c r="C22" s="78" t="s">
        <v>120</v>
      </c>
      <c r="D22" s="28" t="s">
        <v>121</v>
      </c>
      <c r="E22" s="28" t="s">
        <v>31</v>
      </c>
      <c r="F22" s="40">
        <v>7</v>
      </c>
      <c r="G22" s="40" t="s">
        <v>41</v>
      </c>
      <c r="H22" s="49">
        <v>30</v>
      </c>
      <c r="I22" s="34">
        <f t="shared" si="0"/>
        <v>54.54545454545454</v>
      </c>
      <c r="J22" s="30" t="s">
        <v>311</v>
      </c>
    </row>
    <row r="23" spans="1:71" x14ac:dyDescent="0.25">
      <c r="A23" s="26">
        <v>19</v>
      </c>
      <c r="B23" s="37" t="s">
        <v>222</v>
      </c>
      <c r="C23" s="53" t="s">
        <v>223</v>
      </c>
      <c r="D23" s="26" t="s">
        <v>187</v>
      </c>
      <c r="E23" s="26" t="s">
        <v>14</v>
      </c>
      <c r="F23" s="39">
        <v>7</v>
      </c>
      <c r="G23" s="39" t="s">
        <v>41</v>
      </c>
      <c r="H23" s="39">
        <v>30</v>
      </c>
      <c r="I23" s="34">
        <f t="shared" si="0"/>
        <v>54.54545454545454</v>
      </c>
      <c r="J23" s="30" t="s">
        <v>311</v>
      </c>
    </row>
    <row r="24" spans="1:71" x14ac:dyDescent="0.25">
      <c r="A24" s="28">
        <v>20</v>
      </c>
      <c r="B24" s="8" t="s">
        <v>117</v>
      </c>
      <c r="C24" s="81" t="s">
        <v>119</v>
      </c>
      <c r="D24" s="17" t="s">
        <v>15</v>
      </c>
      <c r="E24" s="17" t="s">
        <v>50</v>
      </c>
      <c r="F24" s="48">
        <v>7</v>
      </c>
      <c r="G24" s="40" t="s">
        <v>41</v>
      </c>
      <c r="H24" s="49">
        <v>30</v>
      </c>
      <c r="I24" s="34">
        <f t="shared" si="0"/>
        <v>54.54545454545454</v>
      </c>
      <c r="J24" s="30" t="s">
        <v>311</v>
      </c>
    </row>
    <row r="25" spans="1:71" x14ac:dyDescent="0.25">
      <c r="A25" s="26">
        <v>21</v>
      </c>
      <c r="B25" s="37" t="s">
        <v>179</v>
      </c>
      <c r="C25" s="53" t="s">
        <v>239</v>
      </c>
      <c r="D25" s="26" t="s">
        <v>240</v>
      </c>
      <c r="E25" s="26" t="s">
        <v>14</v>
      </c>
      <c r="F25" s="71">
        <v>8</v>
      </c>
      <c r="G25" s="39" t="s">
        <v>41</v>
      </c>
      <c r="H25" s="39">
        <v>30</v>
      </c>
      <c r="I25" s="34">
        <f t="shared" si="0"/>
        <v>54.54545454545454</v>
      </c>
      <c r="J25" s="30" t="s">
        <v>311</v>
      </c>
    </row>
    <row r="26" spans="1:71" x14ac:dyDescent="0.25">
      <c r="A26" s="28">
        <v>22</v>
      </c>
      <c r="B26" s="8" t="s">
        <v>174</v>
      </c>
      <c r="C26" s="82" t="s">
        <v>237</v>
      </c>
      <c r="D26" s="24" t="s">
        <v>27</v>
      </c>
      <c r="E26" s="24" t="s">
        <v>21</v>
      </c>
      <c r="F26" s="47">
        <v>7</v>
      </c>
      <c r="G26" s="50" t="s">
        <v>42</v>
      </c>
      <c r="H26" s="65">
        <v>30</v>
      </c>
      <c r="I26" s="34">
        <f t="shared" si="0"/>
        <v>54.54545454545454</v>
      </c>
      <c r="J26" s="30" t="s">
        <v>311</v>
      </c>
    </row>
    <row r="27" spans="1:71" x14ac:dyDescent="0.25">
      <c r="A27" s="26">
        <v>23</v>
      </c>
      <c r="B27" s="8" t="s">
        <v>184</v>
      </c>
      <c r="C27" s="79" t="s">
        <v>217</v>
      </c>
      <c r="D27" s="22" t="s">
        <v>27</v>
      </c>
      <c r="E27" s="22" t="s">
        <v>62</v>
      </c>
      <c r="F27" s="44">
        <v>7</v>
      </c>
      <c r="G27" s="38" t="s">
        <v>42</v>
      </c>
      <c r="H27" s="62">
        <v>29</v>
      </c>
      <c r="I27" s="34">
        <f t="shared" si="0"/>
        <v>52.72727272727272</v>
      </c>
      <c r="J27" s="30" t="s">
        <v>311</v>
      </c>
    </row>
    <row r="28" spans="1:71" x14ac:dyDescent="0.25">
      <c r="A28" s="28">
        <v>24</v>
      </c>
      <c r="B28" s="8" t="s">
        <v>184</v>
      </c>
      <c r="C28" s="82" t="s">
        <v>218</v>
      </c>
      <c r="D28" s="24" t="s">
        <v>196</v>
      </c>
      <c r="E28" s="24" t="s">
        <v>45</v>
      </c>
      <c r="F28" s="45">
        <v>7</v>
      </c>
      <c r="G28" s="46" t="s">
        <v>41</v>
      </c>
      <c r="H28" s="62">
        <v>29</v>
      </c>
      <c r="I28" s="34">
        <f t="shared" si="0"/>
        <v>52.72727272727272</v>
      </c>
      <c r="J28" s="30" t="s">
        <v>311</v>
      </c>
    </row>
    <row r="29" spans="1:71" x14ac:dyDescent="0.25">
      <c r="A29" s="26">
        <v>25</v>
      </c>
      <c r="B29" s="8" t="s">
        <v>100</v>
      </c>
      <c r="C29" s="78" t="s">
        <v>109</v>
      </c>
      <c r="D29" s="18" t="s">
        <v>110</v>
      </c>
      <c r="E29" s="18" t="s">
        <v>47</v>
      </c>
      <c r="F29" s="48">
        <v>8</v>
      </c>
      <c r="G29" s="40" t="s">
        <v>42</v>
      </c>
      <c r="H29" s="65">
        <v>29</v>
      </c>
      <c r="I29" s="34">
        <f t="shared" si="0"/>
        <v>52.72727272727272</v>
      </c>
      <c r="J29" s="30" t="s">
        <v>311</v>
      </c>
    </row>
    <row r="30" spans="1:71" x14ac:dyDescent="0.25">
      <c r="A30" s="28">
        <v>26</v>
      </c>
      <c r="B30" s="27" t="s">
        <v>71</v>
      </c>
      <c r="C30" s="77" t="s">
        <v>88</v>
      </c>
      <c r="D30" s="31" t="s">
        <v>44</v>
      </c>
      <c r="E30" s="31" t="s">
        <v>45</v>
      </c>
      <c r="F30" s="44">
        <v>8</v>
      </c>
      <c r="G30" s="56" t="s">
        <v>41</v>
      </c>
      <c r="H30" s="39">
        <v>29</v>
      </c>
      <c r="I30" s="34">
        <f t="shared" si="0"/>
        <v>52.72727272727272</v>
      </c>
      <c r="J30" s="30" t="s">
        <v>311</v>
      </c>
    </row>
    <row r="31" spans="1:71" x14ac:dyDescent="0.25">
      <c r="A31" s="26">
        <v>27</v>
      </c>
      <c r="B31" s="8" t="s">
        <v>184</v>
      </c>
      <c r="C31" s="79" t="s">
        <v>242</v>
      </c>
      <c r="D31" s="22" t="s">
        <v>243</v>
      </c>
      <c r="E31" s="22" t="s">
        <v>22</v>
      </c>
      <c r="F31" s="44">
        <v>8</v>
      </c>
      <c r="G31" s="38" t="s">
        <v>42</v>
      </c>
      <c r="H31" s="62">
        <v>29</v>
      </c>
      <c r="I31" s="34">
        <f t="shared" si="0"/>
        <v>52.72727272727272</v>
      </c>
      <c r="J31" s="30" t="s">
        <v>311</v>
      </c>
    </row>
    <row r="32" spans="1:71" x14ac:dyDescent="0.25">
      <c r="A32" s="28">
        <v>28</v>
      </c>
      <c r="B32" s="8" t="s">
        <v>181</v>
      </c>
      <c r="C32" s="82" t="s">
        <v>182</v>
      </c>
      <c r="D32" s="24" t="s">
        <v>183</v>
      </c>
      <c r="E32" s="24" t="s">
        <v>34</v>
      </c>
      <c r="F32" s="45">
        <v>7</v>
      </c>
      <c r="G32" s="46" t="s">
        <v>42</v>
      </c>
      <c r="H32" s="65">
        <v>29</v>
      </c>
      <c r="I32" s="34">
        <f t="shared" si="0"/>
        <v>52.72727272727272</v>
      </c>
      <c r="J32" s="30" t="s">
        <v>311</v>
      </c>
    </row>
    <row r="33" spans="1:10" x14ac:dyDescent="0.25">
      <c r="A33" s="26">
        <v>29</v>
      </c>
      <c r="B33" s="8" t="s">
        <v>200</v>
      </c>
      <c r="C33" s="53" t="s">
        <v>326</v>
      </c>
      <c r="D33" s="28" t="s">
        <v>17</v>
      </c>
      <c r="E33" s="28" t="s">
        <v>21</v>
      </c>
      <c r="F33" s="61">
        <v>8</v>
      </c>
      <c r="G33" s="61" t="s">
        <v>42</v>
      </c>
      <c r="H33" s="28">
        <v>29</v>
      </c>
      <c r="I33" s="34">
        <f t="shared" si="0"/>
        <v>52.72727272727272</v>
      </c>
      <c r="J33" s="30" t="s">
        <v>311</v>
      </c>
    </row>
    <row r="34" spans="1:10" x14ac:dyDescent="0.25">
      <c r="A34" s="28">
        <v>30</v>
      </c>
      <c r="B34" s="37" t="s">
        <v>179</v>
      </c>
      <c r="C34" s="53" t="s">
        <v>207</v>
      </c>
      <c r="D34" s="26" t="s">
        <v>7</v>
      </c>
      <c r="E34" s="26" t="s">
        <v>208</v>
      </c>
      <c r="F34" s="39">
        <v>8</v>
      </c>
      <c r="G34" s="39" t="s">
        <v>42</v>
      </c>
      <c r="H34" s="39">
        <v>28</v>
      </c>
      <c r="I34" s="34">
        <f t="shared" si="0"/>
        <v>50.909090909090907</v>
      </c>
      <c r="J34" s="30" t="s">
        <v>311</v>
      </c>
    </row>
    <row r="35" spans="1:10" x14ac:dyDescent="0.25">
      <c r="A35" s="26">
        <v>31</v>
      </c>
      <c r="B35" s="8" t="s">
        <v>117</v>
      </c>
      <c r="C35" s="83" t="s">
        <v>129</v>
      </c>
      <c r="D35" s="9" t="s">
        <v>35</v>
      </c>
      <c r="E35" s="9" t="s">
        <v>62</v>
      </c>
      <c r="F35" s="40">
        <v>8</v>
      </c>
      <c r="G35" s="40" t="s">
        <v>42</v>
      </c>
      <c r="H35" s="49">
        <v>28</v>
      </c>
      <c r="I35" s="34">
        <f t="shared" si="0"/>
        <v>50.909090909090907</v>
      </c>
      <c r="J35" s="30" t="s">
        <v>311</v>
      </c>
    </row>
    <row r="36" spans="1:10" x14ac:dyDescent="0.25">
      <c r="A36" s="28">
        <v>32</v>
      </c>
      <c r="B36" s="8" t="s">
        <v>100</v>
      </c>
      <c r="C36" s="79" t="s">
        <v>105</v>
      </c>
      <c r="D36" s="22" t="s">
        <v>106</v>
      </c>
      <c r="E36" s="22" t="s">
        <v>107</v>
      </c>
      <c r="F36" s="44">
        <v>7</v>
      </c>
      <c r="G36" s="38" t="s">
        <v>41</v>
      </c>
      <c r="H36" s="62">
        <v>28</v>
      </c>
      <c r="I36" s="34">
        <f t="shared" si="0"/>
        <v>50.909090909090907</v>
      </c>
      <c r="J36" s="30" t="s">
        <v>311</v>
      </c>
    </row>
    <row r="37" spans="1:10" x14ac:dyDescent="0.25">
      <c r="A37" s="26">
        <v>33</v>
      </c>
      <c r="B37" s="8" t="s">
        <v>200</v>
      </c>
      <c r="C37" s="79" t="s">
        <v>219</v>
      </c>
      <c r="D37" s="22" t="s">
        <v>11</v>
      </c>
      <c r="E37" s="22" t="s">
        <v>53</v>
      </c>
      <c r="F37" s="44">
        <v>7</v>
      </c>
      <c r="G37" s="38" t="s">
        <v>41</v>
      </c>
      <c r="H37" s="62">
        <v>28</v>
      </c>
      <c r="I37" s="34">
        <f t="shared" ref="I37:I68" si="1">H37/55*100</f>
        <v>50.909090909090907</v>
      </c>
      <c r="J37" s="30" t="s">
        <v>311</v>
      </c>
    </row>
    <row r="38" spans="1:10" x14ac:dyDescent="0.25">
      <c r="A38" s="28">
        <v>34</v>
      </c>
      <c r="B38" s="8" t="s">
        <v>117</v>
      </c>
      <c r="C38" s="78" t="s">
        <v>118</v>
      </c>
      <c r="D38" s="9" t="s">
        <v>38</v>
      </c>
      <c r="E38" s="9" t="s">
        <v>21</v>
      </c>
      <c r="F38" s="40">
        <v>7</v>
      </c>
      <c r="G38" s="40" t="s">
        <v>42</v>
      </c>
      <c r="H38" s="49">
        <v>28</v>
      </c>
      <c r="I38" s="34">
        <f t="shared" si="1"/>
        <v>50.909090909090907</v>
      </c>
      <c r="J38" s="30" t="s">
        <v>311</v>
      </c>
    </row>
    <row r="39" spans="1:10" x14ac:dyDescent="0.25">
      <c r="A39" s="26">
        <v>35</v>
      </c>
      <c r="B39" s="8" t="s">
        <v>200</v>
      </c>
      <c r="C39" s="78" t="s">
        <v>235</v>
      </c>
      <c r="D39" s="18" t="s">
        <v>236</v>
      </c>
      <c r="E39" s="18" t="s">
        <v>199</v>
      </c>
      <c r="F39" s="48">
        <v>7</v>
      </c>
      <c r="G39" s="40" t="s">
        <v>42</v>
      </c>
      <c r="H39" s="48">
        <v>28</v>
      </c>
      <c r="I39" s="34">
        <f t="shared" si="1"/>
        <v>50.909090909090907</v>
      </c>
      <c r="J39" s="30" t="s">
        <v>311</v>
      </c>
    </row>
    <row r="40" spans="1:10" x14ac:dyDescent="0.25">
      <c r="A40" s="28">
        <v>36</v>
      </c>
      <c r="B40" s="8" t="s">
        <v>174</v>
      </c>
      <c r="C40" s="84" t="s">
        <v>175</v>
      </c>
      <c r="D40" s="9" t="s">
        <v>176</v>
      </c>
      <c r="E40" s="9" t="s">
        <v>34</v>
      </c>
      <c r="F40" s="40">
        <v>8</v>
      </c>
      <c r="G40" s="40" t="s">
        <v>42</v>
      </c>
      <c r="H40" s="49">
        <v>28</v>
      </c>
      <c r="I40" s="34">
        <f t="shared" si="1"/>
        <v>50.909090909090907</v>
      </c>
      <c r="J40" s="30" t="s">
        <v>311</v>
      </c>
    </row>
    <row r="41" spans="1:10" x14ac:dyDescent="0.25">
      <c r="A41" s="26">
        <v>37</v>
      </c>
      <c r="B41" s="8" t="s">
        <v>100</v>
      </c>
      <c r="C41" s="79" t="s">
        <v>111</v>
      </c>
      <c r="D41" s="22" t="s">
        <v>58</v>
      </c>
      <c r="E41" s="22" t="s">
        <v>112</v>
      </c>
      <c r="F41" s="44">
        <v>8</v>
      </c>
      <c r="G41" s="38" t="s">
        <v>41</v>
      </c>
      <c r="H41" s="62">
        <v>28</v>
      </c>
      <c r="I41" s="34">
        <f t="shared" si="1"/>
        <v>50.909090909090907</v>
      </c>
      <c r="J41" s="30" t="s">
        <v>311</v>
      </c>
    </row>
    <row r="42" spans="1:10" x14ac:dyDescent="0.25">
      <c r="A42" s="28">
        <v>38</v>
      </c>
      <c r="B42" s="8" t="s">
        <v>149</v>
      </c>
      <c r="C42" s="53" t="s">
        <v>156</v>
      </c>
      <c r="D42" s="28" t="s">
        <v>7</v>
      </c>
      <c r="E42" s="28" t="s">
        <v>21</v>
      </c>
      <c r="F42" s="40">
        <v>8</v>
      </c>
      <c r="G42" s="40" t="s">
        <v>42</v>
      </c>
      <c r="H42" s="49">
        <v>28</v>
      </c>
      <c r="I42" s="34">
        <f t="shared" si="1"/>
        <v>50.909090909090907</v>
      </c>
      <c r="J42" s="30" t="s">
        <v>311</v>
      </c>
    </row>
    <row r="43" spans="1:10" x14ac:dyDescent="0.25">
      <c r="A43" s="26">
        <v>39</v>
      </c>
      <c r="B43" s="8" t="s">
        <v>149</v>
      </c>
      <c r="C43" s="53" t="s">
        <v>157</v>
      </c>
      <c r="D43" s="28" t="s">
        <v>152</v>
      </c>
      <c r="E43" s="28" t="s">
        <v>34</v>
      </c>
      <c r="F43" s="40">
        <v>8</v>
      </c>
      <c r="G43" s="40" t="s">
        <v>42</v>
      </c>
      <c r="H43" s="49">
        <v>27</v>
      </c>
      <c r="I43" s="34">
        <f t="shared" si="1"/>
        <v>49.090909090909093</v>
      </c>
      <c r="J43" s="19" t="s">
        <v>313</v>
      </c>
    </row>
    <row r="44" spans="1:10" x14ac:dyDescent="0.25">
      <c r="A44" s="28">
        <v>40</v>
      </c>
      <c r="B44" s="8" t="s">
        <v>184</v>
      </c>
      <c r="C44" s="79" t="s">
        <v>203</v>
      </c>
      <c r="D44" s="22" t="s">
        <v>17</v>
      </c>
      <c r="E44" s="22" t="s">
        <v>36</v>
      </c>
      <c r="F44" s="44">
        <v>8</v>
      </c>
      <c r="G44" s="38" t="s">
        <v>42</v>
      </c>
      <c r="H44" s="62">
        <v>27</v>
      </c>
      <c r="I44" s="34">
        <f t="shared" si="1"/>
        <v>49.090909090909093</v>
      </c>
      <c r="J44" s="19" t="s">
        <v>313</v>
      </c>
    </row>
    <row r="45" spans="1:10" x14ac:dyDescent="0.25">
      <c r="A45" s="26">
        <v>41</v>
      </c>
      <c r="B45" s="8" t="s">
        <v>181</v>
      </c>
      <c r="C45" s="80" t="s">
        <v>209</v>
      </c>
      <c r="D45" s="9" t="s">
        <v>17</v>
      </c>
      <c r="E45" s="9" t="s">
        <v>10</v>
      </c>
      <c r="F45" s="40">
        <v>8</v>
      </c>
      <c r="G45" s="40" t="s">
        <v>42</v>
      </c>
      <c r="H45" s="49">
        <v>27</v>
      </c>
      <c r="I45" s="34">
        <f t="shared" si="1"/>
        <v>49.090909090909093</v>
      </c>
      <c r="J45" s="19" t="s">
        <v>313</v>
      </c>
    </row>
    <row r="46" spans="1:10" x14ac:dyDescent="0.25">
      <c r="A46" s="28">
        <v>42</v>
      </c>
      <c r="B46" s="8" t="s">
        <v>117</v>
      </c>
      <c r="C46" s="81" t="s">
        <v>124</v>
      </c>
      <c r="D46" s="17" t="s">
        <v>17</v>
      </c>
      <c r="E46" s="17" t="s">
        <v>10</v>
      </c>
      <c r="F46" s="48">
        <v>7</v>
      </c>
      <c r="G46" s="40" t="s">
        <v>42</v>
      </c>
      <c r="H46" s="48">
        <v>27</v>
      </c>
      <c r="I46" s="34">
        <f t="shared" si="1"/>
        <v>49.090909090909093</v>
      </c>
      <c r="J46" s="19" t="s">
        <v>313</v>
      </c>
    </row>
    <row r="47" spans="1:10" x14ac:dyDescent="0.25">
      <c r="A47" s="26">
        <v>43</v>
      </c>
      <c r="B47" s="37" t="s">
        <v>179</v>
      </c>
      <c r="C47" s="53" t="s">
        <v>180</v>
      </c>
      <c r="D47" s="26" t="s">
        <v>32</v>
      </c>
      <c r="E47" s="26" t="s">
        <v>10</v>
      </c>
      <c r="F47" s="39">
        <v>8</v>
      </c>
      <c r="G47" s="39" t="s">
        <v>42</v>
      </c>
      <c r="H47" s="39">
        <v>27</v>
      </c>
      <c r="I47" s="34">
        <f t="shared" si="1"/>
        <v>49.090909090909093</v>
      </c>
      <c r="J47" s="19" t="s">
        <v>313</v>
      </c>
    </row>
    <row r="48" spans="1:10" x14ac:dyDescent="0.25">
      <c r="A48" s="28">
        <v>44</v>
      </c>
      <c r="B48" s="37" t="s">
        <v>179</v>
      </c>
      <c r="C48" s="79" t="s">
        <v>320</v>
      </c>
      <c r="D48" s="22" t="s">
        <v>321</v>
      </c>
      <c r="E48" s="22" t="s">
        <v>14</v>
      </c>
      <c r="F48" s="73">
        <v>8</v>
      </c>
      <c r="G48" s="39" t="s">
        <v>41</v>
      </c>
      <c r="H48" s="62">
        <v>26</v>
      </c>
      <c r="I48" s="34">
        <f t="shared" si="1"/>
        <v>47.272727272727273</v>
      </c>
      <c r="J48" s="19" t="s">
        <v>313</v>
      </c>
    </row>
    <row r="49" spans="1:10" x14ac:dyDescent="0.25">
      <c r="A49" s="26">
        <v>45</v>
      </c>
      <c r="B49" s="37" t="s">
        <v>179</v>
      </c>
      <c r="C49" s="53" t="s">
        <v>317</v>
      </c>
      <c r="D49" s="28" t="s">
        <v>226</v>
      </c>
      <c r="E49" s="28" t="s">
        <v>26</v>
      </c>
      <c r="F49" s="72">
        <v>7</v>
      </c>
      <c r="G49" s="61" t="s">
        <v>41</v>
      </c>
      <c r="H49" s="28">
        <v>26</v>
      </c>
      <c r="I49" s="34">
        <f t="shared" si="1"/>
        <v>47.272727272727273</v>
      </c>
      <c r="J49" s="19" t="s">
        <v>313</v>
      </c>
    </row>
    <row r="50" spans="1:10" x14ac:dyDescent="0.25">
      <c r="A50" s="28">
        <v>46</v>
      </c>
      <c r="B50" s="8" t="s">
        <v>197</v>
      </c>
      <c r="C50" s="79" t="s">
        <v>204</v>
      </c>
      <c r="D50" s="22" t="s">
        <v>19</v>
      </c>
      <c r="E50" s="22" t="s">
        <v>10</v>
      </c>
      <c r="F50" s="73">
        <v>8</v>
      </c>
      <c r="G50" s="38" t="s">
        <v>42</v>
      </c>
      <c r="H50" s="62">
        <v>26</v>
      </c>
      <c r="I50" s="34">
        <f t="shared" si="1"/>
        <v>47.272727272727273</v>
      </c>
      <c r="J50" s="19" t="s">
        <v>313</v>
      </c>
    </row>
    <row r="51" spans="1:10" x14ac:dyDescent="0.25">
      <c r="A51" s="26">
        <v>47</v>
      </c>
      <c r="B51" s="8" t="s">
        <v>166</v>
      </c>
      <c r="C51" s="79" t="s">
        <v>66</v>
      </c>
      <c r="D51" s="22" t="s">
        <v>64</v>
      </c>
      <c r="E51" s="22" t="s">
        <v>31</v>
      </c>
      <c r="F51" s="73">
        <v>8</v>
      </c>
      <c r="G51" s="39" t="s">
        <v>41</v>
      </c>
      <c r="H51" s="62">
        <v>26</v>
      </c>
      <c r="I51" s="34">
        <f t="shared" si="1"/>
        <v>47.272727272727273</v>
      </c>
      <c r="J51" s="19" t="s">
        <v>313</v>
      </c>
    </row>
    <row r="52" spans="1:10" x14ac:dyDescent="0.25">
      <c r="A52" s="28">
        <v>48</v>
      </c>
      <c r="B52" s="37" t="s">
        <v>179</v>
      </c>
      <c r="C52" s="53" t="s">
        <v>231</v>
      </c>
      <c r="D52" s="26" t="s">
        <v>51</v>
      </c>
      <c r="E52" s="26" t="s">
        <v>26</v>
      </c>
      <c r="F52" s="71">
        <v>8</v>
      </c>
      <c r="G52" s="39" t="s">
        <v>41</v>
      </c>
      <c r="H52" s="39">
        <v>24</v>
      </c>
      <c r="I52" s="34">
        <f t="shared" si="1"/>
        <v>43.636363636363633</v>
      </c>
      <c r="J52" s="19" t="s">
        <v>313</v>
      </c>
    </row>
    <row r="53" spans="1:10" x14ac:dyDescent="0.25">
      <c r="A53" s="26">
        <v>49</v>
      </c>
      <c r="B53" s="37" t="s">
        <v>179</v>
      </c>
      <c r="C53" s="53" t="s">
        <v>241</v>
      </c>
      <c r="D53" s="26" t="s">
        <v>229</v>
      </c>
      <c r="E53" s="26" t="s">
        <v>31</v>
      </c>
      <c r="F53" s="71">
        <v>8</v>
      </c>
      <c r="G53" s="39" t="s">
        <v>41</v>
      </c>
      <c r="H53" s="39">
        <v>23</v>
      </c>
      <c r="I53" s="34">
        <f t="shared" si="1"/>
        <v>41.818181818181813</v>
      </c>
      <c r="J53" s="19" t="s">
        <v>313</v>
      </c>
    </row>
    <row r="54" spans="1:10" x14ac:dyDescent="0.25">
      <c r="A54" s="28">
        <v>50</v>
      </c>
      <c r="B54" s="27" t="s">
        <v>71</v>
      </c>
      <c r="C54" s="77" t="s">
        <v>92</v>
      </c>
      <c r="D54" s="31" t="s">
        <v>56</v>
      </c>
      <c r="E54" s="31" t="s">
        <v>8</v>
      </c>
      <c r="F54" s="74">
        <v>7</v>
      </c>
      <c r="G54" s="56" t="s">
        <v>42</v>
      </c>
      <c r="H54" s="39">
        <v>22</v>
      </c>
      <c r="I54" s="34">
        <f t="shared" si="1"/>
        <v>40</v>
      </c>
      <c r="J54" s="19" t="s">
        <v>313</v>
      </c>
    </row>
    <row r="55" spans="1:10" x14ac:dyDescent="0.25">
      <c r="A55" s="26">
        <v>51</v>
      </c>
      <c r="B55" s="37" t="s">
        <v>179</v>
      </c>
      <c r="C55" s="53" t="s">
        <v>319</v>
      </c>
      <c r="D55" s="28" t="s">
        <v>38</v>
      </c>
      <c r="E55" s="28" t="s">
        <v>216</v>
      </c>
      <c r="F55" s="72">
        <v>7</v>
      </c>
      <c r="G55" s="61" t="s">
        <v>42</v>
      </c>
      <c r="H55" s="28">
        <v>22</v>
      </c>
      <c r="I55" s="34">
        <f t="shared" si="1"/>
        <v>40</v>
      </c>
      <c r="J55" s="19" t="s">
        <v>313</v>
      </c>
    </row>
    <row r="56" spans="1:10" x14ac:dyDescent="0.25">
      <c r="A56" s="28">
        <v>52</v>
      </c>
      <c r="B56" s="33" t="s">
        <v>149</v>
      </c>
      <c r="C56" s="85" t="s">
        <v>151</v>
      </c>
      <c r="D56" s="35" t="s">
        <v>116</v>
      </c>
      <c r="E56" s="35" t="s">
        <v>23</v>
      </c>
      <c r="F56" s="75">
        <v>7</v>
      </c>
      <c r="G56" s="60" t="s">
        <v>41</v>
      </c>
      <c r="H56" s="63">
        <v>22</v>
      </c>
      <c r="I56" s="34">
        <f t="shared" si="1"/>
        <v>40</v>
      </c>
      <c r="J56" s="19" t="s">
        <v>313</v>
      </c>
    </row>
    <row r="57" spans="1:10" x14ac:dyDescent="0.25">
      <c r="A57" s="26">
        <v>53</v>
      </c>
      <c r="B57" s="8" t="s">
        <v>197</v>
      </c>
      <c r="C57" s="79" t="s">
        <v>210</v>
      </c>
      <c r="D57" s="22" t="s">
        <v>19</v>
      </c>
      <c r="E57" s="22" t="s">
        <v>21</v>
      </c>
      <c r="F57" s="73">
        <v>8</v>
      </c>
      <c r="G57" s="38" t="s">
        <v>42</v>
      </c>
      <c r="H57" s="62">
        <v>22</v>
      </c>
      <c r="I57" s="34">
        <f t="shared" si="1"/>
        <v>40</v>
      </c>
      <c r="J57" s="19" t="s">
        <v>313</v>
      </c>
    </row>
    <row r="58" spans="1:10" x14ac:dyDescent="0.25">
      <c r="A58" s="28">
        <v>54</v>
      </c>
      <c r="B58" s="8" t="s">
        <v>117</v>
      </c>
      <c r="C58" s="78" t="s">
        <v>126</v>
      </c>
      <c r="D58" s="9" t="s">
        <v>27</v>
      </c>
      <c r="E58" s="9" t="s">
        <v>57</v>
      </c>
      <c r="F58" s="76">
        <v>7</v>
      </c>
      <c r="G58" s="40" t="s">
        <v>42</v>
      </c>
      <c r="H58" s="49">
        <v>22</v>
      </c>
      <c r="I58" s="34">
        <f t="shared" si="1"/>
        <v>40</v>
      </c>
      <c r="J58" s="19" t="s">
        <v>313</v>
      </c>
    </row>
    <row r="59" spans="1:10" x14ac:dyDescent="0.25">
      <c r="A59" s="26">
        <v>55</v>
      </c>
      <c r="B59" s="37" t="s">
        <v>179</v>
      </c>
      <c r="C59" s="53" t="s">
        <v>250</v>
      </c>
      <c r="D59" s="26" t="s">
        <v>251</v>
      </c>
      <c r="E59" s="26" t="s">
        <v>8</v>
      </c>
      <c r="F59" s="71">
        <v>8</v>
      </c>
      <c r="G59" s="39" t="s">
        <v>42</v>
      </c>
      <c r="H59" s="39">
        <v>22</v>
      </c>
      <c r="I59" s="34">
        <f t="shared" si="1"/>
        <v>40</v>
      </c>
      <c r="J59" s="19" t="s">
        <v>313</v>
      </c>
    </row>
    <row r="60" spans="1:10" x14ac:dyDescent="0.25">
      <c r="A60" s="28">
        <v>56</v>
      </c>
      <c r="B60" s="8" t="s">
        <v>200</v>
      </c>
      <c r="C60" s="79" t="s">
        <v>252</v>
      </c>
      <c r="D60" s="22" t="s">
        <v>202</v>
      </c>
      <c r="E60" s="22" t="s">
        <v>34</v>
      </c>
      <c r="F60" s="73">
        <v>8</v>
      </c>
      <c r="G60" s="38" t="s">
        <v>42</v>
      </c>
      <c r="H60" s="62">
        <v>22</v>
      </c>
      <c r="I60" s="34">
        <f t="shared" si="1"/>
        <v>40</v>
      </c>
      <c r="J60" s="19" t="s">
        <v>313</v>
      </c>
    </row>
    <row r="61" spans="1:10" x14ac:dyDescent="0.25">
      <c r="A61" s="26">
        <v>57</v>
      </c>
      <c r="B61" s="8" t="s">
        <v>184</v>
      </c>
      <c r="C61" s="79" t="s">
        <v>185</v>
      </c>
      <c r="D61" s="22" t="s">
        <v>27</v>
      </c>
      <c r="E61" s="22" t="s">
        <v>20</v>
      </c>
      <c r="F61" s="73">
        <v>7</v>
      </c>
      <c r="G61" s="38" t="s">
        <v>42</v>
      </c>
      <c r="H61" s="62">
        <v>22</v>
      </c>
      <c r="I61" s="34">
        <f t="shared" si="1"/>
        <v>40</v>
      </c>
      <c r="J61" s="19" t="s">
        <v>313</v>
      </c>
    </row>
    <row r="62" spans="1:10" x14ac:dyDescent="0.25">
      <c r="A62" s="28">
        <v>58</v>
      </c>
      <c r="B62" s="8" t="s">
        <v>188</v>
      </c>
      <c r="C62" s="80" t="s">
        <v>189</v>
      </c>
      <c r="D62" s="9" t="s">
        <v>19</v>
      </c>
      <c r="E62" s="9" t="s">
        <v>190</v>
      </c>
      <c r="F62" s="76">
        <v>8</v>
      </c>
      <c r="G62" s="40" t="s">
        <v>42</v>
      </c>
      <c r="H62" s="49">
        <v>22</v>
      </c>
      <c r="I62" s="34">
        <f t="shared" si="1"/>
        <v>40</v>
      </c>
      <c r="J62" s="19" t="s">
        <v>313</v>
      </c>
    </row>
    <row r="63" spans="1:10" x14ac:dyDescent="0.25">
      <c r="A63" s="26">
        <v>59</v>
      </c>
      <c r="B63" s="27" t="s">
        <v>71</v>
      </c>
      <c r="C63" s="77" t="s">
        <v>89</v>
      </c>
      <c r="D63" s="31" t="s">
        <v>64</v>
      </c>
      <c r="E63" s="31" t="s">
        <v>31</v>
      </c>
      <c r="F63" s="44">
        <v>8</v>
      </c>
      <c r="G63" s="56" t="s">
        <v>41</v>
      </c>
      <c r="H63" s="39">
        <v>21</v>
      </c>
      <c r="I63" s="34">
        <f t="shared" si="1"/>
        <v>38.181818181818187</v>
      </c>
      <c r="J63" s="19" t="s">
        <v>313</v>
      </c>
    </row>
    <row r="64" spans="1:10" x14ac:dyDescent="0.25">
      <c r="A64" s="28">
        <v>60</v>
      </c>
      <c r="B64" s="8" t="s">
        <v>188</v>
      </c>
      <c r="C64" s="80" t="s">
        <v>232</v>
      </c>
      <c r="D64" s="9" t="s">
        <v>24</v>
      </c>
      <c r="E64" s="9" t="s">
        <v>34</v>
      </c>
      <c r="F64" s="40">
        <v>8</v>
      </c>
      <c r="G64" s="40" t="s">
        <v>42</v>
      </c>
      <c r="H64" s="49">
        <v>21</v>
      </c>
      <c r="I64" s="34">
        <f t="shared" si="1"/>
        <v>38.181818181818187</v>
      </c>
      <c r="J64" s="19" t="s">
        <v>313</v>
      </c>
    </row>
    <row r="65" spans="1:10" x14ac:dyDescent="0.25">
      <c r="A65" s="26">
        <v>61</v>
      </c>
      <c r="B65" s="8" t="s">
        <v>117</v>
      </c>
      <c r="C65" s="84" t="s">
        <v>127</v>
      </c>
      <c r="D65" s="9" t="s">
        <v>64</v>
      </c>
      <c r="E65" s="9" t="s">
        <v>128</v>
      </c>
      <c r="F65" s="40">
        <v>8</v>
      </c>
      <c r="G65" s="40" t="s">
        <v>41</v>
      </c>
      <c r="H65" s="49">
        <v>21</v>
      </c>
      <c r="I65" s="34">
        <f t="shared" si="1"/>
        <v>38.181818181818187</v>
      </c>
      <c r="J65" s="19" t="s">
        <v>313</v>
      </c>
    </row>
    <row r="66" spans="1:10" x14ac:dyDescent="0.25">
      <c r="A66" s="28">
        <v>62</v>
      </c>
      <c r="B66" s="8" t="s">
        <v>188</v>
      </c>
      <c r="C66" s="53" t="s">
        <v>331</v>
      </c>
      <c r="D66" s="28" t="s">
        <v>7</v>
      </c>
      <c r="E66" s="28" t="s">
        <v>16</v>
      </c>
      <c r="F66" s="61">
        <v>8</v>
      </c>
      <c r="G66" s="61" t="s">
        <v>42</v>
      </c>
      <c r="H66" s="28">
        <v>21</v>
      </c>
      <c r="I66" s="34">
        <f t="shared" si="1"/>
        <v>38.181818181818187</v>
      </c>
      <c r="J66" s="19" t="s">
        <v>313</v>
      </c>
    </row>
    <row r="67" spans="1:10" x14ac:dyDescent="0.25">
      <c r="A67" s="26">
        <v>63</v>
      </c>
      <c r="B67" s="8" t="s">
        <v>188</v>
      </c>
      <c r="C67" s="53" t="s">
        <v>333</v>
      </c>
      <c r="D67" s="28" t="s">
        <v>24</v>
      </c>
      <c r="E67" s="28" t="s">
        <v>334</v>
      </c>
      <c r="F67" s="61">
        <v>8</v>
      </c>
      <c r="G67" s="61" t="s">
        <v>42</v>
      </c>
      <c r="H67" s="28">
        <v>21</v>
      </c>
      <c r="I67" s="34">
        <f t="shared" si="1"/>
        <v>38.181818181818187</v>
      </c>
      <c r="J67" s="19" t="s">
        <v>313</v>
      </c>
    </row>
    <row r="68" spans="1:10" x14ac:dyDescent="0.25">
      <c r="A68" s="28">
        <v>64</v>
      </c>
      <c r="B68" s="27" t="s">
        <v>71</v>
      </c>
      <c r="C68" s="77" t="s">
        <v>94</v>
      </c>
      <c r="D68" s="31" t="s">
        <v>25</v>
      </c>
      <c r="E68" s="31" t="s">
        <v>61</v>
      </c>
      <c r="F68" s="48">
        <v>7</v>
      </c>
      <c r="G68" s="56" t="s">
        <v>42</v>
      </c>
      <c r="H68" s="39">
        <v>20</v>
      </c>
      <c r="I68" s="34">
        <f t="shared" si="1"/>
        <v>36.363636363636367</v>
      </c>
      <c r="J68" s="19" t="s">
        <v>313</v>
      </c>
    </row>
    <row r="69" spans="1:10" x14ac:dyDescent="0.25">
      <c r="A69" s="26">
        <v>65</v>
      </c>
      <c r="B69" s="8" t="s">
        <v>200</v>
      </c>
      <c r="C69" s="82" t="s">
        <v>205</v>
      </c>
      <c r="D69" s="24" t="s">
        <v>206</v>
      </c>
      <c r="E69" s="24" t="s">
        <v>57</v>
      </c>
      <c r="F69" s="47">
        <v>8</v>
      </c>
      <c r="G69" s="43" t="s">
        <v>42</v>
      </c>
      <c r="H69" s="65">
        <v>20</v>
      </c>
      <c r="I69" s="34">
        <f t="shared" ref="I69:I100" si="2">H69/55*100</f>
        <v>36.363636363636367</v>
      </c>
      <c r="J69" s="19" t="s">
        <v>313</v>
      </c>
    </row>
    <row r="70" spans="1:10" x14ac:dyDescent="0.25">
      <c r="A70" s="28">
        <v>66</v>
      </c>
      <c r="B70" s="37" t="s">
        <v>179</v>
      </c>
      <c r="C70" s="53" t="s">
        <v>225</v>
      </c>
      <c r="D70" s="26" t="s">
        <v>226</v>
      </c>
      <c r="E70" s="26" t="s">
        <v>227</v>
      </c>
      <c r="F70" s="39">
        <v>8</v>
      </c>
      <c r="G70" s="39" t="s">
        <v>41</v>
      </c>
      <c r="H70" s="39">
        <v>20</v>
      </c>
      <c r="I70" s="34">
        <f t="shared" si="2"/>
        <v>36.363636363636367</v>
      </c>
      <c r="J70" s="19" t="s">
        <v>313</v>
      </c>
    </row>
    <row r="71" spans="1:10" x14ac:dyDescent="0.25">
      <c r="A71" s="26">
        <v>67</v>
      </c>
      <c r="B71" s="33" t="s">
        <v>163</v>
      </c>
      <c r="C71" s="86" t="s">
        <v>146</v>
      </c>
      <c r="D71" s="32" t="s">
        <v>11</v>
      </c>
      <c r="E71" s="36" t="s">
        <v>26</v>
      </c>
      <c r="F71" s="59">
        <v>8</v>
      </c>
      <c r="G71" s="60" t="s">
        <v>41</v>
      </c>
      <c r="H71" s="63">
        <v>20</v>
      </c>
      <c r="I71" s="34">
        <f t="shared" si="2"/>
        <v>36.363636363636367</v>
      </c>
      <c r="J71" s="19" t="s">
        <v>313</v>
      </c>
    </row>
    <row r="72" spans="1:10" x14ac:dyDescent="0.25">
      <c r="A72" s="28">
        <v>68</v>
      </c>
      <c r="B72" s="8" t="s">
        <v>174</v>
      </c>
      <c r="C72" s="80" t="s">
        <v>238</v>
      </c>
      <c r="D72" s="9" t="s">
        <v>43</v>
      </c>
      <c r="E72" s="9" t="s">
        <v>53</v>
      </c>
      <c r="F72" s="40">
        <v>8</v>
      </c>
      <c r="G72" s="40" t="s">
        <v>41</v>
      </c>
      <c r="H72" s="49">
        <v>20</v>
      </c>
      <c r="I72" s="34">
        <f t="shared" si="2"/>
        <v>36.363636363636367</v>
      </c>
      <c r="J72" s="19" t="s">
        <v>313</v>
      </c>
    </row>
    <row r="73" spans="1:10" x14ac:dyDescent="0.25">
      <c r="A73" s="26">
        <v>69</v>
      </c>
      <c r="B73" s="8" t="s">
        <v>188</v>
      </c>
      <c r="C73" s="53" t="s">
        <v>332</v>
      </c>
      <c r="D73" s="28" t="s">
        <v>247</v>
      </c>
      <c r="E73" s="28" t="s">
        <v>258</v>
      </c>
      <c r="F73" s="61">
        <v>8</v>
      </c>
      <c r="G73" s="61" t="s">
        <v>42</v>
      </c>
      <c r="H73" s="28">
        <v>20</v>
      </c>
      <c r="I73" s="34">
        <f t="shared" si="2"/>
        <v>36.363636363636367</v>
      </c>
      <c r="J73" s="19" t="s">
        <v>313</v>
      </c>
    </row>
    <row r="74" spans="1:10" x14ac:dyDescent="0.25">
      <c r="A74" s="28">
        <v>70</v>
      </c>
      <c r="B74" s="27" t="s">
        <v>71</v>
      </c>
      <c r="C74" s="77" t="s">
        <v>93</v>
      </c>
      <c r="D74" s="31" t="s">
        <v>40</v>
      </c>
      <c r="E74" s="31" t="s">
        <v>45</v>
      </c>
      <c r="F74" s="48">
        <v>7</v>
      </c>
      <c r="G74" s="56" t="s">
        <v>41</v>
      </c>
      <c r="H74" s="39">
        <v>19</v>
      </c>
      <c r="I74" s="34">
        <f t="shared" si="2"/>
        <v>34.545454545454547</v>
      </c>
      <c r="J74" s="19" t="s">
        <v>313</v>
      </c>
    </row>
    <row r="75" spans="1:10" x14ac:dyDescent="0.25">
      <c r="A75" s="26">
        <v>71</v>
      </c>
      <c r="B75" s="8" t="s">
        <v>197</v>
      </c>
      <c r="C75" s="79" t="s">
        <v>198</v>
      </c>
      <c r="D75" s="22" t="s">
        <v>35</v>
      </c>
      <c r="E75" s="22" t="s">
        <v>199</v>
      </c>
      <c r="F75" s="44">
        <v>7</v>
      </c>
      <c r="G75" s="38" t="s">
        <v>42</v>
      </c>
      <c r="H75" s="62">
        <v>19</v>
      </c>
      <c r="I75" s="34">
        <f t="shared" si="2"/>
        <v>34.545454545454547</v>
      </c>
      <c r="J75" s="19" t="s">
        <v>313</v>
      </c>
    </row>
    <row r="76" spans="1:10" x14ac:dyDescent="0.25">
      <c r="A76" s="28">
        <v>72</v>
      </c>
      <c r="B76" s="8" t="s">
        <v>197</v>
      </c>
      <c r="C76" s="79" t="s">
        <v>198</v>
      </c>
      <c r="D76" s="22" t="s">
        <v>19</v>
      </c>
      <c r="E76" s="22" t="s">
        <v>199</v>
      </c>
      <c r="F76" s="44">
        <v>7</v>
      </c>
      <c r="G76" s="38" t="s">
        <v>42</v>
      </c>
      <c r="H76" s="62">
        <v>19</v>
      </c>
      <c r="I76" s="34">
        <f t="shared" si="2"/>
        <v>34.545454545454547</v>
      </c>
      <c r="J76" s="19" t="s">
        <v>313</v>
      </c>
    </row>
    <row r="77" spans="1:10" x14ac:dyDescent="0.25">
      <c r="A77" s="26">
        <v>73</v>
      </c>
      <c r="B77" s="28" t="s">
        <v>309</v>
      </c>
      <c r="C77" s="53" t="s">
        <v>310</v>
      </c>
      <c r="D77" s="28" t="s">
        <v>24</v>
      </c>
      <c r="E77" s="28" t="s">
        <v>8</v>
      </c>
      <c r="F77" s="61">
        <v>7</v>
      </c>
      <c r="G77" s="61" t="s">
        <v>42</v>
      </c>
      <c r="H77" s="66">
        <v>19</v>
      </c>
      <c r="I77" s="34">
        <f t="shared" si="2"/>
        <v>34.545454545454547</v>
      </c>
      <c r="J77" s="19" t="s">
        <v>313</v>
      </c>
    </row>
    <row r="78" spans="1:10" x14ac:dyDescent="0.25">
      <c r="A78" s="28">
        <v>74</v>
      </c>
      <c r="B78" s="8" t="s">
        <v>100</v>
      </c>
      <c r="C78" s="79" t="s">
        <v>102</v>
      </c>
      <c r="D78" s="22" t="s">
        <v>103</v>
      </c>
      <c r="E78" s="22" t="s">
        <v>104</v>
      </c>
      <c r="F78" s="44">
        <v>7</v>
      </c>
      <c r="G78" s="38" t="s">
        <v>42</v>
      </c>
      <c r="H78" s="62">
        <v>19</v>
      </c>
      <c r="I78" s="34">
        <f t="shared" si="2"/>
        <v>34.545454545454547</v>
      </c>
      <c r="J78" s="19" t="s">
        <v>313</v>
      </c>
    </row>
    <row r="79" spans="1:10" x14ac:dyDescent="0.25">
      <c r="A79" s="26">
        <v>75</v>
      </c>
      <c r="B79" s="8" t="s">
        <v>166</v>
      </c>
      <c r="C79" s="79" t="s">
        <v>67</v>
      </c>
      <c r="D79" s="22" t="s">
        <v>68</v>
      </c>
      <c r="E79" s="22" t="s">
        <v>26</v>
      </c>
      <c r="F79" s="44">
        <v>8</v>
      </c>
      <c r="G79" s="39" t="s">
        <v>41</v>
      </c>
      <c r="H79" s="62">
        <v>18</v>
      </c>
      <c r="I79" s="34">
        <f t="shared" si="2"/>
        <v>32.727272727272727</v>
      </c>
      <c r="J79" s="19" t="s">
        <v>313</v>
      </c>
    </row>
    <row r="80" spans="1:10" x14ac:dyDescent="0.25">
      <c r="A80" s="28">
        <v>76</v>
      </c>
      <c r="B80" s="8" t="s">
        <v>165</v>
      </c>
      <c r="C80" s="79" t="s">
        <v>69</v>
      </c>
      <c r="D80" s="17" t="s">
        <v>19</v>
      </c>
      <c r="E80" s="17" t="s">
        <v>10</v>
      </c>
      <c r="F80" s="48">
        <v>7</v>
      </c>
      <c r="G80" s="39" t="s">
        <v>42</v>
      </c>
      <c r="H80" s="48">
        <v>18</v>
      </c>
      <c r="I80" s="34">
        <f t="shared" si="2"/>
        <v>32.727272727272727</v>
      </c>
      <c r="J80" s="19" t="s">
        <v>313</v>
      </c>
    </row>
    <row r="81" spans="1:10" x14ac:dyDescent="0.25">
      <c r="A81" s="26">
        <v>77</v>
      </c>
      <c r="B81" s="8" t="s">
        <v>177</v>
      </c>
      <c r="C81" s="81" t="s">
        <v>178</v>
      </c>
      <c r="D81" s="17" t="s">
        <v>40</v>
      </c>
      <c r="E81" s="17" t="s">
        <v>45</v>
      </c>
      <c r="F81" s="48">
        <v>8</v>
      </c>
      <c r="G81" s="40" t="s">
        <v>41</v>
      </c>
      <c r="H81" s="49">
        <v>18</v>
      </c>
      <c r="I81" s="34">
        <f t="shared" si="2"/>
        <v>32.727272727272727</v>
      </c>
      <c r="J81" s="19" t="s">
        <v>313</v>
      </c>
    </row>
    <row r="82" spans="1:10" x14ac:dyDescent="0.25">
      <c r="A82" s="28">
        <v>78</v>
      </c>
      <c r="B82" s="8" t="s">
        <v>200</v>
      </c>
      <c r="C82" s="53" t="s">
        <v>324</v>
      </c>
      <c r="D82" s="28" t="s">
        <v>325</v>
      </c>
      <c r="E82" s="28" t="s">
        <v>47</v>
      </c>
      <c r="F82" s="61">
        <v>8</v>
      </c>
      <c r="G82" s="61" t="s">
        <v>42</v>
      </c>
      <c r="H82" s="28">
        <v>18</v>
      </c>
      <c r="I82" s="34">
        <f t="shared" si="2"/>
        <v>32.727272727272727</v>
      </c>
      <c r="J82" s="19" t="s">
        <v>313</v>
      </c>
    </row>
    <row r="83" spans="1:10" x14ac:dyDescent="0.25">
      <c r="A83" s="26">
        <v>79</v>
      </c>
      <c r="B83" s="8" t="s">
        <v>200</v>
      </c>
      <c r="C83" s="53" t="s">
        <v>327</v>
      </c>
      <c r="D83" s="28" t="s">
        <v>328</v>
      </c>
      <c r="E83" s="28" t="s">
        <v>329</v>
      </c>
      <c r="F83" s="61">
        <v>8</v>
      </c>
      <c r="G83" s="61" t="s">
        <v>41</v>
      </c>
      <c r="H83" s="28">
        <v>18</v>
      </c>
      <c r="I83" s="34">
        <f t="shared" si="2"/>
        <v>32.727272727272727</v>
      </c>
      <c r="J83" s="19" t="s">
        <v>313</v>
      </c>
    </row>
    <row r="84" spans="1:10" x14ac:dyDescent="0.25">
      <c r="A84" s="28">
        <v>80</v>
      </c>
      <c r="B84" s="8" t="s">
        <v>184</v>
      </c>
      <c r="C84" s="79" t="s">
        <v>194</v>
      </c>
      <c r="D84" s="22" t="s">
        <v>35</v>
      </c>
      <c r="E84" s="22" t="s">
        <v>16</v>
      </c>
      <c r="F84" s="44">
        <v>7</v>
      </c>
      <c r="G84" s="38" t="s">
        <v>42</v>
      </c>
      <c r="H84" s="62">
        <v>17</v>
      </c>
      <c r="I84" s="34">
        <f t="shared" si="2"/>
        <v>30.909090909090907</v>
      </c>
      <c r="J84" s="19" t="s">
        <v>313</v>
      </c>
    </row>
    <row r="85" spans="1:10" x14ac:dyDescent="0.25">
      <c r="A85" s="26">
        <v>81</v>
      </c>
      <c r="B85" s="8" t="s">
        <v>184</v>
      </c>
      <c r="C85" s="78" t="s">
        <v>221</v>
      </c>
      <c r="D85" s="18" t="s">
        <v>19</v>
      </c>
      <c r="E85" s="18" t="s">
        <v>8</v>
      </c>
      <c r="F85" s="48">
        <v>7</v>
      </c>
      <c r="G85" s="40" t="s">
        <v>42</v>
      </c>
      <c r="H85" s="48">
        <v>17</v>
      </c>
      <c r="I85" s="34">
        <f t="shared" si="2"/>
        <v>30.909090909090907</v>
      </c>
      <c r="J85" s="19" t="s">
        <v>313</v>
      </c>
    </row>
    <row r="86" spans="1:10" x14ac:dyDescent="0.25">
      <c r="A86" s="28">
        <v>82</v>
      </c>
      <c r="B86" s="33" t="s">
        <v>149</v>
      </c>
      <c r="C86" s="87" t="s">
        <v>150</v>
      </c>
      <c r="D86" s="34" t="s">
        <v>37</v>
      </c>
      <c r="E86" s="34" t="s">
        <v>16</v>
      </c>
      <c r="F86" s="55">
        <v>7</v>
      </c>
      <c r="G86" s="60" t="s">
        <v>42</v>
      </c>
      <c r="H86" s="64">
        <v>17</v>
      </c>
      <c r="I86" s="34">
        <f t="shared" si="2"/>
        <v>30.909090909090907</v>
      </c>
      <c r="J86" s="19" t="s">
        <v>313</v>
      </c>
    </row>
    <row r="87" spans="1:10" x14ac:dyDescent="0.25">
      <c r="A87" s="26">
        <v>83</v>
      </c>
      <c r="B87" s="8" t="s">
        <v>177</v>
      </c>
      <c r="C87" s="67" t="s">
        <v>248</v>
      </c>
      <c r="D87" s="6" t="s">
        <v>249</v>
      </c>
      <c r="E87" s="6" t="s">
        <v>23</v>
      </c>
      <c r="F87" s="40">
        <v>8</v>
      </c>
      <c r="G87" s="40" t="s">
        <v>41</v>
      </c>
      <c r="H87" s="49">
        <v>17</v>
      </c>
      <c r="I87" s="34">
        <f t="shared" si="2"/>
        <v>30.909090909090907</v>
      </c>
      <c r="J87" s="19" t="s">
        <v>313</v>
      </c>
    </row>
    <row r="88" spans="1:10" x14ac:dyDescent="0.25">
      <c r="A88" s="28">
        <v>84</v>
      </c>
      <c r="B88" s="27" t="s">
        <v>71</v>
      </c>
      <c r="C88" s="77" t="s">
        <v>91</v>
      </c>
      <c r="D88" s="31" t="s">
        <v>54</v>
      </c>
      <c r="E88" s="31" t="s">
        <v>23</v>
      </c>
      <c r="F88" s="48">
        <v>7</v>
      </c>
      <c r="G88" s="56" t="s">
        <v>41</v>
      </c>
      <c r="H88" s="39">
        <v>17</v>
      </c>
      <c r="I88" s="34">
        <f t="shared" si="2"/>
        <v>30.909090909090907</v>
      </c>
      <c r="J88" s="19" t="s">
        <v>313</v>
      </c>
    </row>
    <row r="89" spans="1:10" x14ac:dyDescent="0.25">
      <c r="A89" s="26">
        <v>85</v>
      </c>
      <c r="B89" s="8" t="s">
        <v>184</v>
      </c>
      <c r="C89" s="79" t="s">
        <v>191</v>
      </c>
      <c r="D89" s="22" t="s">
        <v>192</v>
      </c>
      <c r="E89" s="22" t="s">
        <v>193</v>
      </c>
      <c r="F89" s="44">
        <v>7</v>
      </c>
      <c r="G89" s="38" t="s">
        <v>42</v>
      </c>
      <c r="H89" s="62">
        <v>17</v>
      </c>
      <c r="I89" s="34">
        <f t="shared" si="2"/>
        <v>30.909090909090907</v>
      </c>
      <c r="J89" s="19" t="s">
        <v>313</v>
      </c>
    </row>
    <row r="90" spans="1:10" x14ac:dyDescent="0.25">
      <c r="A90" s="28">
        <v>86</v>
      </c>
      <c r="B90" s="37" t="s">
        <v>179</v>
      </c>
      <c r="C90" s="53" t="s">
        <v>244</v>
      </c>
      <c r="D90" s="26" t="s">
        <v>245</v>
      </c>
      <c r="E90" s="26" t="s">
        <v>36</v>
      </c>
      <c r="F90" s="39">
        <v>8</v>
      </c>
      <c r="G90" s="39" t="s">
        <v>42</v>
      </c>
      <c r="H90" s="39">
        <v>15</v>
      </c>
      <c r="I90" s="34">
        <f t="shared" si="2"/>
        <v>27.27272727272727</v>
      </c>
      <c r="J90" s="19" t="s">
        <v>313</v>
      </c>
    </row>
    <row r="91" spans="1:10" x14ac:dyDescent="0.25">
      <c r="A91" s="26">
        <v>87</v>
      </c>
      <c r="B91" s="33" t="s">
        <v>163</v>
      </c>
      <c r="C91" s="86" t="s">
        <v>148</v>
      </c>
      <c r="D91" s="32" t="s">
        <v>43</v>
      </c>
      <c r="E91" s="32" t="s">
        <v>26</v>
      </c>
      <c r="F91" s="59">
        <v>8</v>
      </c>
      <c r="G91" s="60" t="s">
        <v>41</v>
      </c>
      <c r="H91" s="63">
        <v>15</v>
      </c>
      <c r="I91" s="34">
        <f t="shared" si="2"/>
        <v>27.27272727272727</v>
      </c>
      <c r="J91" s="19" t="s">
        <v>313</v>
      </c>
    </row>
    <row r="92" spans="1:10" x14ac:dyDescent="0.25">
      <c r="A92" s="28">
        <v>88</v>
      </c>
      <c r="B92" s="8" t="s">
        <v>117</v>
      </c>
      <c r="C92" s="80" t="s">
        <v>122</v>
      </c>
      <c r="D92" s="9" t="s">
        <v>33</v>
      </c>
      <c r="E92" s="9" t="s">
        <v>123</v>
      </c>
      <c r="F92" s="40">
        <v>7</v>
      </c>
      <c r="G92" s="40" t="s">
        <v>41</v>
      </c>
      <c r="H92" s="49">
        <v>14</v>
      </c>
      <c r="I92" s="34">
        <f t="shared" si="2"/>
        <v>25.454545454545453</v>
      </c>
      <c r="J92" s="19" t="s">
        <v>313</v>
      </c>
    </row>
    <row r="93" spans="1:10" x14ac:dyDescent="0.25">
      <c r="A93" s="26">
        <v>89</v>
      </c>
      <c r="B93" s="8" t="s">
        <v>184</v>
      </c>
      <c r="C93" s="79" t="s">
        <v>215</v>
      </c>
      <c r="D93" s="22" t="s">
        <v>55</v>
      </c>
      <c r="E93" s="22" t="s">
        <v>216</v>
      </c>
      <c r="F93" s="44">
        <v>7</v>
      </c>
      <c r="G93" s="38" t="s">
        <v>42</v>
      </c>
      <c r="H93" s="62">
        <v>14</v>
      </c>
      <c r="I93" s="34">
        <f t="shared" si="2"/>
        <v>25.454545454545453</v>
      </c>
      <c r="J93" s="19" t="s">
        <v>313</v>
      </c>
    </row>
    <row r="94" spans="1:10" x14ac:dyDescent="0.25">
      <c r="A94" s="28">
        <v>90</v>
      </c>
      <c r="B94" s="37" t="s">
        <v>179</v>
      </c>
      <c r="C94" s="53" t="s">
        <v>233</v>
      </c>
      <c r="D94" s="26" t="s">
        <v>11</v>
      </c>
      <c r="E94" s="26" t="s">
        <v>234</v>
      </c>
      <c r="F94" s="39">
        <v>8</v>
      </c>
      <c r="G94" s="39" t="s">
        <v>41</v>
      </c>
      <c r="H94" s="39">
        <v>14</v>
      </c>
      <c r="I94" s="34">
        <f t="shared" si="2"/>
        <v>25.454545454545453</v>
      </c>
      <c r="J94" s="19" t="s">
        <v>313</v>
      </c>
    </row>
    <row r="95" spans="1:10" x14ac:dyDescent="0.25">
      <c r="A95" s="26">
        <v>91</v>
      </c>
      <c r="B95" s="33" t="s">
        <v>163</v>
      </c>
      <c r="C95" s="86" t="s">
        <v>147</v>
      </c>
      <c r="D95" s="32" t="s">
        <v>40</v>
      </c>
      <c r="E95" s="32" t="s">
        <v>14</v>
      </c>
      <c r="F95" s="59">
        <v>7</v>
      </c>
      <c r="G95" s="60" t="s">
        <v>41</v>
      </c>
      <c r="H95" s="63">
        <v>14</v>
      </c>
      <c r="I95" s="34">
        <f t="shared" si="2"/>
        <v>25.454545454545453</v>
      </c>
      <c r="J95" s="19" t="s">
        <v>313</v>
      </c>
    </row>
    <row r="96" spans="1:10" x14ac:dyDescent="0.25">
      <c r="A96" s="28">
        <v>92</v>
      </c>
      <c r="B96" s="8" t="s">
        <v>100</v>
      </c>
      <c r="C96" s="79" t="s">
        <v>108</v>
      </c>
      <c r="D96" s="22" t="s">
        <v>98</v>
      </c>
      <c r="E96" s="22" t="s">
        <v>50</v>
      </c>
      <c r="F96" s="44">
        <v>7</v>
      </c>
      <c r="G96" s="38" t="s">
        <v>41</v>
      </c>
      <c r="H96" s="62">
        <v>14</v>
      </c>
      <c r="I96" s="34">
        <f t="shared" si="2"/>
        <v>25.454545454545453</v>
      </c>
      <c r="J96" s="19" t="s">
        <v>313</v>
      </c>
    </row>
    <row r="97" spans="1:10" x14ac:dyDescent="0.25">
      <c r="A97" s="26">
        <v>93</v>
      </c>
      <c r="B97" s="8" t="s">
        <v>184</v>
      </c>
      <c r="C97" s="53" t="s">
        <v>323</v>
      </c>
      <c r="D97" s="28" t="s">
        <v>192</v>
      </c>
      <c r="E97" s="28" t="s">
        <v>34</v>
      </c>
      <c r="F97" s="61">
        <v>7</v>
      </c>
      <c r="G97" s="61" t="s">
        <v>42</v>
      </c>
      <c r="H97" s="28">
        <v>14</v>
      </c>
      <c r="I97" s="34">
        <f t="shared" si="2"/>
        <v>25.454545454545453</v>
      </c>
      <c r="J97" s="19" t="s">
        <v>313</v>
      </c>
    </row>
    <row r="98" spans="1:10" x14ac:dyDescent="0.25">
      <c r="A98" s="28">
        <v>94</v>
      </c>
      <c r="B98" s="37" t="s">
        <v>179</v>
      </c>
      <c r="C98" s="53" t="s">
        <v>195</v>
      </c>
      <c r="D98" s="26" t="s">
        <v>196</v>
      </c>
      <c r="E98" s="26" t="s">
        <v>13</v>
      </c>
      <c r="F98" s="39">
        <v>7</v>
      </c>
      <c r="G98" s="39" t="s">
        <v>41</v>
      </c>
      <c r="H98" s="39">
        <v>13</v>
      </c>
      <c r="I98" s="34">
        <f t="shared" si="2"/>
        <v>23.636363636363637</v>
      </c>
      <c r="J98" s="19" t="s">
        <v>313</v>
      </c>
    </row>
    <row r="99" spans="1:10" x14ac:dyDescent="0.25">
      <c r="A99" s="26">
        <v>95</v>
      </c>
      <c r="B99" s="8" t="s">
        <v>164</v>
      </c>
      <c r="C99" s="79" t="s">
        <v>96</v>
      </c>
      <c r="D99" s="22" t="s">
        <v>11</v>
      </c>
      <c r="E99" s="22" t="s">
        <v>45</v>
      </c>
      <c r="F99" s="44">
        <v>7</v>
      </c>
      <c r="G99" s="38" t="s">
        <v>41</v>
      </c>
      <c r="H99" s="62">
        <v>13</v>
      </c>
      <c r="I99" s="34">
        <f t="shared" si="2"/>
        <v>23.636363636363637</v>
      </c>
      <c r="J99" s="19" t="s">
        <v>313</v>
      </c>
    </row>
    <row r="100" spans="1:10" x14ac:dyDescent="0.25">
      <c r="A100" s="28">
        <v>96</v>
      </c>
      <c r="B100" s="27" t="s">
        <v>71</v>
      </c>
      <c r="C100" s="77" t="s">
        <v>60</v>
      </c>
      <c r="D100" s="31" t="s">
        <v>18</v>
      </c>
      <c r="E100" s="31" t="s">
        <v>26</v>
      </c>
      <c r="F100" s="48">
        <v>7</v>
      </c>
      <c r="G100" s="56" t="s">
        <v>41</v>
      </c>
      <c r="H100" s="39">
        <v>13</v>
      </c>
      <c r="I100" s="34">
        <f t="shared" si="2"/>
        <v>23.636363636363637</v>
      </c>
      <c r="J100" s="19" t="s">
        <v>313</v>
      </c>
    </row>
    <row r="101" spans="1:10" x14ac:dyDescent="0.25">
      <c r="A101" s="26">
        <v>97</v>
      </c>
      <c r="B101" s="8" t="s">
        <v>117</v>
      </c>
      <c r="C101" s="83" t="s">
        <v>125</v>
      </c>
      <c r="D101" s="9" t="s">
        <v>64</v>
      </c>
      <c r="E101" s="9" t="s">
        <v>31</v>
      </c>
      <c r="F101" s="40">
        <v>7</v>
      </c>
      <c r="G101" s="40" t="s">
        <v>41</v>
      </c>
      <c r="H101" s="49">
        <v>12</v>
      </c>
      <c r="I101" s="34">
        <f t="shared" ref="I101:I105" si="3">H101/55*100</f>
        <v>21.818181818181817</v>
      </c>
      <c r="J101" s="19" t="s">
        <v>313</v>
      </c>
    </row>
    <row r="102" spans="1:10" x14ac:dyDescent="0.25">
      <c r="A102" s="28">
        <v>98</v>
      </c>
      <c r="B102" s="8" t="s">
        <v>181</v>
      </c>
      <c r="C102" s="53" t="s">
        <v>335</v>
      </c>
      <c r="D102" s="28" t="s">
        <v>24</v>
      </c>
      <c r="E102" s="28" t="s">
        <v>336</v>
      </c>
      <c r="F102" s="61">
        <v>8</v>
      </c>
      <c r="G102" s="61" t="s">
        <v>42</v>
      </c>
      <c r="H102" s="28">
        <v>12</v>
      </c>
      <c r="I102" s="34">
        <f t="shared" si="3"/>
        <v>21.818181818181817</v>
      </c>
      <c r="J102" s="19" t="s">
        <v>313</v>
      </c>
    </row>
    <row r="103" spans="1:10" x14ac:dyDescent="0.25">
      <c r="A103" s="26">
        <v>99</v>
      </c>
      <c r="B103" s="8" t="s">
        <v>117</v>
      </c>
      <c r="C103" s="84" t="s">
        <v>75</v>
      </c>
      <c r="D103" s="9" t="s">
        <v>52</v>
      </c>
      <c r="E103" s="9" t="s">
        <v>62</v>
      </c>
      <c r="F103" s="40">
        <v>8</v>
      </c>
      <c r="G103" s="40" t="s">
        <v>42</v>
      </c>
      <c r="H103" s="49">
        <v>11</v>
      </c>
      <c r="I103" s="34">
        <f t="shared" si="3"/>
        <v>20</v>
      </c>
      <c r="J103" s="19" t="s">
        <v>313</v>
      </c>
    </row>
    <row r="104" spans="1:10" x14ac:dyDescent="0.25">
      <c r="A104" s="28">
        <v>100</v>
      </c>
      <c r="B104" s="8" t="s">
        <v>177</v>
      </c>
      <c r="C104" s="11" t="s">
        <v>214</v>
      </c>
      <c r="D104" s="9" t="s">
        <v>51</v>
      </c>
      <c r="E104" s="9" t="s">
        <v>13</v>
      </c>
      <c r="F104" s="40">
        <v>8</v>
      </c>
      <c r="G104" s="40" t="s">
        <v>41</v>
      </c>
      <c r="H104" s="49">
        <v>11</v>
      </c>
      <c r="I104" s="34">
        <f t="shared" si="3"/>
        <v>20</v>
      </c>
      <c r="J104" s="19" t="s">
        <v>313</v>
      </c>
    </row>
    <row r="105" spans="1:10" x14ac:dyDescent="0.25">
      <c r="A105" s="26">
        <v>101</v>
      </c>
      <c r="B105" s="8" t="s">
        <v>200</v>
      </c>
      <c r="C105" s="18" t="s">
        <v>201</v>
      </c>
      <c r="D105" s="18" t="s">
        <v>202</v>
      </c>
      <c r="E105" s="18" t="s">
        <v>22</v>
      </c>
      <c r="F105" s="48">
        <v>8</v>
      </c>
      <c r="G105" s="40" t="s">
        <v>42</v>
      </c>
      <c r="H105" s="48">
        <v>10</v>
      </c>
      <c r="I105" s="34">
        <f t="shared" si="3"/>
        <v>18.181818181818183</v>
      </c>
      <c r="J105" s="19" t="s">
        <v>313</v>
      </c>
    </row>
  </sheetData>
  <autoFilter ref="A4:J18">
    <sortState ref="A5:J105">
      <sortCondition descending="1" ref="I4:I18"/>
    </sortState>
  </autoFilter>
  <sortState ref="B337:V357">
    <sortCondition ref="F337:F357"/>
  </sortState>
  <mergeCells count="1">
    <mergeCell ref="A2:J2"/>
  </mergeCells>
  <pageMargins left="0" right="0" top="0" bottom="0" header="0.31496062992125984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workbookViewId="0">
      <selection activeCell="H79" sqref="H79"/>
    </sheetView>
  </sheetViews>
  <sheetFormatPr defaultRowHeight="15" x14ac:dyDescent="0.25"/>
  <cols>
    <col min="2" max="2" width="21.85546875" customWidth="1"/>
    <col min="3" max="3" width="16.85546875" customWidth="1"/>
    <col min="4" max="4" width="11.42578125" customWidth="1"/>
    <col min="5" max="5" width="16.85546875" customWidth="1"/>
    <col min="10" max="10" width="14" customWidth="1"/>
  </cols>
  <sheetData>
    <row r="1" spans="1:15" ht="15.75" x14ac:dyDescent="0.25">
      <c r="A1" s="3"/>
      <c r="B1" s="3" t="s">
        <v>173</v>
      </c>
      <c r="C1" s="3" t="s">
        <v>171</v>
      </c>
      <c r="D1" s="3"/>
      <c r="E1" s="3" t="s">
        <v>63</v>
      </c>
      <c r="F1" s="5"/>
      <c r="G1" s="5"/>
      <c r="H1" s="3"/>
      <c r="I1" s="3"/>
      <c r="J1" s="5"/>
    </row>
    <row r="2" spans="1:15" ht="15.75" x14ac:dyDescent="0.25">
      <c r="A2" s="88" t="s">
        <v>170</v>
      </c>
      <c r="B2" s="89"/>
      <c r="C2" s="89"/>
      <c r="D2" s="89"/>
      <c r="E2" s="89"/>
      <c r="F2" s="89"/>
      <c r="G2" s="89"/>
      <c r="H2" s="89"/>
      <c r="I2" s="89"/>
      <c r="J2" s="89"/>
    </row>
    <row r="3" spans="1:15" ht="18.75" x14ac:dyDescent="0.25">
      <c r="A3" s="57"/>
      <c r="B3" s="58" t="s">
        <v>308</v>
      </c>
      <c r="C3" s="58">
        <v>55</v>
      </c>
      <c r="D3" s="54"/>
      <c r="E3" s="54"/>
      <c r="F3" s="54"/>
      <c r="G3" s="54"/>
      <c r="H3" s="54"/>
      <c r="I3" s="54"/>
      <c r="J3" s="54"/>
    </row>
    <row r="4" spans="1:15" ht="20.100000000000001" customHeight="1" x14ac:dyDescent="0.25">
      <c r="A4" s="2" t="s">
        <v>1</v>
      </c>
      <c r="B4" s="7" t="s">
        <v>6</v>
      </c>
      <c r="C4" s="21" t="s">
        <v>3</v>
      </c>
      <c r="D4" s="21" t="s">
        <v>4</v>
      </c>
      <c r="E4" s="21" t="s">
        <v>5</v>
      </c>
      <c r="F4" s="20" t="s">
        <v>0</v>
      </c>
      <c r="G4" s="20" t="s">
        <v>2</v>
      </c>
      <c r="H4" s="4" t="s">
        <v>167</v>
      </c>
      <c r="I4" s="4" t="s">
        <v>168</v>
      </c>
      <c r="J4" s="20" t="s">
        <v>169</v>
      </c>
    </row>
    <row r="5" spans="1:15" ht="20.100000000000001" customHeight="1" x14ac:dyDescent="0.25">
      <c r="A5" s="26">
        <v>1</v>
      </c>
      <c r="B5" s="8" t="s">
        <v>174</v>
      </c>
      <c r="C5" s="22" t="s">
        <v>272</v>
      </c>
      <c r="D5" s="22" t="s">
        <v>29</v>
      </c>
      <c r="E5" s="22" t="s">
        <v>47</v>
      </c>
      <c r="F5" s="44">
        <v>11</v>
      </c>
      <c r="G5" s="38" t="s">
        <v>42</v>
      </c>
      <c r="H5" s="62">
        <v>49</v>
      </c>
      <c r="I5" s="16">
        <f t="shared" ref="I5:I36" si="0">H5/55</f>
        <v>0.89090909090909087</v>
      </c>
      <c r="J5" s="25" t="s">
        <v>312</v>
      </c>
    </row>
    <row r="6" spans="1:15" ht="20.100000000000001" customHeight="1" x14ac:dyDescent="0.25">
      <c r="A6" s="28">
        <v>2</v>
      </c>
      <c r="B6" s="8" t="s">
        <v>197</v>
      </c>
      <c r="C6" s="17" t="s">
        <v>299</v>
      </c>
      <c r="D6" s="17" t="s">
        <v>29</v>
      </c>
      <c r="E6" s="17" t="s">
        <v>262</v>
      </c>
      <c r="F6" s="48">
        <v>11</v>
      </c>
      <c r="G6" s="40" t="s">
        <v>42</v>
      </c>
      <c r="H6" s="48">
        <v>49</v>
      </c>
      <c r="I6" s="16">
        <f t="shared" si="0"/>
        <v>0.89090909090909087</v>
      </c>
      <c r="J6" s="25" t="s">
        <v>312</v>
      </c>
    </row>
    <row r="7" spans="1:15" ht="20.100000000000001" customHeight="1" x14ac:dyDescent="0.25">
      <c r="A7" s="26">
        <v>3</v>
      </c>
      <c r="B7" s="37" t="s">
        <v>179</v>
      </c>
      <c r="C7" s="26" t="s">
        <v>288</v>
      </c>
      <c r="D7" s="26" t="s">
        <v>183</v>
      </c>
      <c r="E7" s="26" t="s">
        <v>48</v>
      </c>
      <c r="F7" s="41">
        <v>10</v>
      </c>
      <c r="G7" s="41" t="s">
        <v>42</v>
      </c>
      <c r="H7" s="42">
        <v>48</v>
      </c>
      <c r="I7" s="16">
        <f t="shared" si="0"/>
        <v>0.87272727272727268</v>
      </c>
      <c r="J7" s="25" t="s">
        <v>311</v>
      </c>
    </row>
    <row r="8" spans="1:15" ht="20.100000000000001" customHeight="1" x14ac:dyDescent="0.25">
      <c r="A8" s="28">
        <v>4</v>
      </c>
      <c r="B8" s="8" t="s">
        <v>174</v>
      </c>
      <c r="C8" s="14" t="s">
        <v>302</v>
      </c>
      <c r="D8" s="9" t="s">
        <v>29</v>
      </c>
      <c r="E8" s="9" t="s">
        <v>21</v>
      </c>
      <c r="F8" s="40">
        <v>10</v>
      </c>
      <c r="G8" s="40" t="s">
        <v>42</v>
      </c>
      <c r="H8" s="49">
        <v>47</v>
      </c>
      <c r="I8" s="16">
        <f t="shared" si="0"/>
        <v>0.8545454545454545</v>
      </c>
      <c r="J8" s="25" t="s">
        <v>311</v>
      </c>
    </row>
    <row r="9" spans="1:15" ht="20.100000000000001" customHeight="1" x14ac:dyDescent="0.25">
      <c r="A9" s="26">
        <v>5</v>
      </c>
      <c r="B9" s="8" t="s">
        <v>197</v>
      </c>
      <c r="C9" s="22" t="s">
        <v>286</v>
      </c>
      <c r="D9" s="22" t="s">
        <v>19</v>
      </c>
      <c r="E9" s="22" t="s">
        <v>48</v>
      </c>
      <c r="F9" s="44">
        <v>11</v>
      </c>
      <c r="G9" s="38" t="s">
        <v>42</v>
      </c>
      <c r="H9" s="62">
        <v>47</v>
      </c>
      <c r="I9" s="16">
        <f t="shared" si="0"/>
        <v>0.8545454545454545</v>
      </c>
      <c r="J9" s="25" t="s">
        <v>311</v>
      </c>
    </row>
    <row r="10" spans="1:15" ht="20.100000000000001" customHeight="1" x14ac:dyDescent="0.25">
      <c r="A10" s="28">
        <v>6</v>
      </c>
      <c r="B10" s="8" t="s">
        <v>184</v>
      </c>
      <c r="C10" s="22" t="s">
        <v>296</v>
      </c>
      <c r="D10" s="22" t="s">
        <v>297</v>
      </c>
      <c r="E10" s="22" t="s">
        <v>45</v>
      </c>
      <c r="F10" s="44">
        <v>9</v>
      </c>
      <c r="G10" s="38" t="s">
        <v>41</v>
      </c>
      <c r="H10" s="62">
        <v>44</v>
      </c>
      <c r="I10" s="16">
        <f t="shared" si="0"/>
        <v>0.8</v>
      </c>
      <c r="J10" s="25" t="s">
        <v>311</v>
      </c>
    </row>
    <row r="11" spans="1:15" ht="20.100000000000001" customHeight="1" x14ac:dyDescent="0.25">
      <c r="A11" s="26">
        <v>7</v>
      </c>
      <c r="B11" s="37" t="s">
        <v>179</v>
      </c>
      <c r="C11" s="51" t="s">
        <v>277</v>
      </c>
      <c r="D11" s="26" t="s">
        <v>19</v>
      </c>
      <c r="E11" s="26" t="s">
        <v>190</v>
      </c>
      <c r="F11" s="39">
        <v>11</v>
      </c>
      <c r="G11" s="39" t="s">
        <v>42</v>
      </c>
      <c r="H11" s="39">
        <v>44</v>
      </c>
      <c r="I11" s="16">
        <f t="shared" si="0"/>
        <v>0.8</v>
      </c>
      <c r="J11" s="25" t="s">
        <v>311</v>
      </c>
      <c r="O11" t="s">
        <v>172</v>
      </c>
    </row>
    <row r="12" spans="1:15" ht="20.100000000000001" customHeight="1" x14ac:dyDescent="0.25">
      <c r="A12" s="28">
        <v>8</v>
      </c>
      <c r="B12" s="27" t="s">
        <v>71</v>
      </c>
      <c r="C12" s="29" t="s">
        <v>72</v>
      </c>
      <c r="D12" s="29" t="s">
        <v>39</v>
      </c>
      <c r="E12" s="29" t="s">
        <v>28</v>
      </c>
      <c r="F12" s="48">
        <v>11</v>
      </c>
      <c r="G12" s="56" t="s">
        <v>42</v>
      </c>
      <c r="H12" s="39">
        <v>44</v>
      </c>
      <c r="I12" s="16">
        <f t="shared" si="0"/>
        <v>0.8</v>
      </c>
      <c r="J12" s="25" t="s">
        <v>311</v>
      </c>
    </row>
    <row r="13" spans="1:15" ht="20.100000000000001" customHeight="1" x14ac:dyDescent="0.25">
      <c r="A13" s="26">
        <v>9</v>
      </c>
      <c r="B13" s="8" t="s">
        <v>184</v>
      </c>
      <c r="C13" s="18" t="s">
        <v>274</v>
      </c>
      <c r="D13" s="18" t="s">
        <v>275</v>
      </c>
      <c r="E13" s="18" t="s">
        <v>276</v>
      </c>
      <c r="F13" s="48">
        <v>9</v>
      </c>
      <c r="G13" s="40" t="s">
        <v>42</v>
      </c>
      <c r="H13" s="48">
        <v>43</v>
      </c>
      <c r="I13" s="16">
        <f t="shared" si="0"/>
        <v>0.78181818181818186</v>
      </c>
      <c r="J13" s="25" t="s">
        <v>311</v>
      </c>
    </row>
    <row r="14" spans="1:15" ht="20.100000000000001" customHeight="1" x14ac:dyDescent="0.25">
      <c r="A14" s="28">
        <v>10</v>
      </c>
      <c r="B14" s="8" t="s">
        <v>184</v>
      </c>
      <c r="C14" s="22" t="s">
        <v>254</v>
      </c>
      <c r="D14" s="22" t="s">
        <v>52</v>
      </c>
      <c r="E14" s="22" t="s">
        <v>47</v>
      </c>
      <c r="F14" s="44">
        <v>10</v>
      </c>
      <c r="G14" s="38" t="s">
        <v>42</v>
      </c>
      <c r="H14" s="62">
        <v>43</v>
      </c>
      <c r="I14" s="16">
        <f t="shared" si="0"/>
        <v>0.78181818181818186</v>
      </c>
      <c r="J14" s="25" t="s">
        <v>311</v>
      </c>
    </row>
    <row r="15" spans="1:15" ht="20.100000000000001" customHeight="1" x14ac:dyDescent="0.25">
      <c r="A15" s="26">
        <v>11</v>
      </c>
      <c r="B15" s="8" t="s">
        <v>117</v>
      </c>
      <c r="C15" s="12" t="s">
        <v>132</v>
      </c>
      <c r="D15" s="9" t="s">
        <v>133</v>
      </c>
      <c r="E15" s="9" t="s">
        <v>53</v>
      </c>
      <c r="F15" s="55">
        <v>10</v>
      </c>
      <c r="G15" s="40" t="s">
        <v>41</v>
      </c>
      <c r="H15" s="49">
        <v>43</v>
      </c>
      <c r="I15" s="16">
        <f t="shared" si="0"/>
        <v>0.78181818181818186</v>
      </c>
      <c r="J15" s="25" t="s">
        <v>311</v>
      </c>
    </row>
    <row r="16" spans="1:15" ht="20.100000000000001" customHeight="1" x14ac:dyDescent="0.25">
      <c r="A16" s="28">
        <v>12</v>
      </c>
      <c r="B16" s="37" t="s">
        <v>179</v>
      </c>
      <c r="C16" s="51" t="s">
        <v>203</v>
      </c>
      <c r="D16" s="26" t="s">
        <v>19</v>
      </c>
      <c r="E16" s="26" t="s">
        <v>258</v>
      </c>
      <c r="F16" s="39">
        <v>11</v>
      </c>
      <c r="G16" s="39" t="s">
        <v>42</v>
      </c>
      <c r="H16" s="39">
        <v>43</v>
      </c>
      <c r="I16" s="16">
        <f t="shared" si="0"/>
        <v>0.78181818181818186</v>
      </c>
      <c r="J16" s="25" t="s">
        <v>311</v>
      </c>
    </row>
    <row r="17" spans="1:10" ht="20.100000000000001" customHeight="1" x14ac:dyDescent="0.25">
      <c r="A17" s="26">
        <v>13</v>
      </c>
      <c r="B17" s="8" t="s">
        <v>174</v>
      </c>
      <c r="C17" s="11" t="s">
        <v>264</v>
      </c>
      <c r="D17" s="9" t="s">
        <v>7</v>
      </c>
      <c r="E17" s="9" t="s">
        <v>36</v>
      </c>
      <c r="F17" s="40">
        <v>9</v>
      </c>
      <c r="G17" s="40" t="s">
        <v>42</v>
      </c>
      <c r="H17" s="49">
        <v>41</v>
      </c>
      <c r="I17" s="16">
        <f t="shared" si="0"/>
        <v>0.74545454545454548</v>
      </c>
      <c r="J17" s="25" t="s">
        <v>311</v>
      </c>
    </row>
    <row r="18" spans="1:10" ht="20.100000000000001" customHeight="1" x14ac:dyDescent="0.25">
      <c r="A18" s="28">
        <v>14</v>
      </c>
      <c r="B18" s="8" t="s">
        <v>200</v>
      </c>
      <c r="C18" s="26" t="s">
        <v>287</v>
      </c>
      <c r="D18" s="26" t="s">
        <v>24</v>
      </c>
      <c r="E18" s="26" t="s">
        <v>47</v>
      </c>
      <c r="F18" s="49">
        <v>9</v>
      </c>
      <c r="G18" s="40" t="s">
        <v>42</v>
      </c>
      <c r="H18" s="39">
        <v>41</v>
      </c>
      <c r="I18" s="16">
        <f t="shared" si="0"/>
        <v>0.74545454545454548</v>
      </c>
      <c r="J18" s="25" t="s">
        <v>311</v>
      </c>
    </row>
    <row r="19" spans="1:10" ht="20.100000000000001" customHeight="1" x14ac:dyDescent="0.25">
      <c r="A19" s="26">
        <v>15</v>
      </c>
      <c r="B19" s="8" t="s">
        <v>184</v>
      </c>
      <c r="C19" s="22" t="s">
        <v>298</v>
      </c>
      <c r="D19" s="22" t="s">
        <v>25</v>
      </c>
      <c r="E19" s="22" t="s">
        <v>10</v>
      </c>
      <c r="F19" s="44">
        <v>9</v>
      </c>
      <c r="G19" s="38" t="s">
        <v>42</v>
      </c>
      <c r="H19" s="62">
        <v>41</v>
      </c>
      <c r="I19" s="16">
        <f t="shared" si="0"/>
        <v>0.74545454545454548</v>
      </c>
      <c r="J19" s="25" t="s">
        <v>311</v>
      </c>
    </row>
    <row r="20" spans="1:10" ht="20.100000000000001" customHeight="1" x14ac:dyDescent="0.25">
      <c r="A20" s="28">
        <v>16</v>
      </c>
      <c r="B20" s="27" t="s">
        <v>71</v>
      </c>
      <c r="C20" s="31" t="s">
        <v>75</v>
      </c>
      <c r="D20" s="31" t="s">
        <v>49</v>
      </c>
      <c r="E20" s="31" t="s">
        <v>21</v>
      </c>
      <c r="F20" s="48">
        <v>11</v>
      </c>
      <c r="G20" s="56" t="s">
        <v>42</v>
      </c>
      <c r="H20" s="39">
        <v>41</v>
      </c>
      <c r="I20" s="16">
        <f t="shared" si="0"/>
        <v>0.74545454545454548</v>
      </c>
      <c r="J20" s="25" t="s">
        <v>311</v>
      </c>
    </row>
    <row r="21" spans="1:10" ht="15.75" x14ac:dyDescent="0.25">
      <c r="A21" s="26">
        <v>17</v>
      </c>
      <c r="B21" s="8" t="s">
        <v>188</v>
      </c>
      <c r="C21" s="17" t="s">
        <v>238</v>
      </c>
      <c r="D21" s="17" t="s">
        <v>44</v>
      </c>
      <c r="E21" s="17" t="s">
        <v>45</v>
      </c>
      <c r="F21" s="48">
        <v>11</v>
      </c>
      <c r="G21" s="40" t="s">
        <v>41</v>
      </c>
      <c r="H21" s="48">
        <v>41</v>
      </c>
      <c r="I21" s="16">
        <f t="shared" si="0"/>
        <v>0.74545454545454548</v>
      </c>
      <c r="J21" s="25" t="s">
        <v>311</v>
      </c>
    </row>
    <row r="22" spans="1:10" ht="15.75" x14ac:dyDescent="0.25">
      <c r="A22" s="28">
        <v>18</v>
      </c>
      <c r="B22" s="8" t="s">
        <v>117</v>
      </c>
      <c r="C22" s="10" t="s">
        <v>134</v>
      </c>
      <c r="D22" s="28" t="s">
        <v>135</v>
      </c>
      <c r="E22" s="28" t="s">
        <v>13</v>
      </c>
      <c r="F22" s="40">
        <v>10</v>
      </c>
      <c r="G22" s="40" t="s">
        <v>41</v>
      </c>
      <c r="H22" s="49">
        <v>40</v>
      </c>
      <c r="I22" s="16">
        <f t="shared" si="0"/>
        <v>0.72727272727272729</v>
      </c>
      <c r="J22" s="25" t="s">
        <v>311</v>
      </c>
    </row>
    <row r="23" spans="1:10" ht="15.75" x14ac:dyDescent="0.25">
      <c r="A23" s="26">
        <v>19</v>
      </c>
      <c r="B23" s="27" t="s">
        <v>71</v>
      </c>
      <c r="C23" s="29" t="s">
        <v>73</v>
      </c>
      <c r="D23" s="29" t="s">
        <v>74</v>
      </c>
      <c r="E23" s="29" t="s">
        <v>45</v>
      </c>
      <c r="F23" s="48">
        <v>11</v>
      </c>
      <c r="G23" s="56" t="s">
        <v>41</v>
      </c>
      <c r="H23" s="39">
        <v>40</v>
      </c>
      <c r="I23" s="16">
        <f t="shared" si="0"/>
        <v>0.72727272727272729</v>
      </c>
      <c r="J23" s="25" t="s">
        <v>311</v>
      </c>
    </row>
    <row r="24" spans="1:10" ht="15.75" x14ac:dyDescent="0.25">
      <c r="A24" s="28">
        <v>20</v>
      </c>
      <c r="B24" s="8" t="s">
        <v>188</v>
      </c>
      <c r="C24" s="51" t="s">
        <v>304</v>
      </c>
      <c r="D24" s="26" t="s">
        <v>19</v>
      </c>
      <c r="E24" s="26" t="s">
        <v>8</v>
      </c>
      <c r="F24" s="49">
        <v>11</v>
      </c>
      <c r="G24" s="40" t="s">
        <v>42</v>
      </c>
      <c r="H24" s="39">
        <v>39</v>
      </c>
      <c r="I24" s="16">
        <f t="shared" si="0"/>
        <v>0.70909090909090911</v>
      </c>
      <c r="J24" s="25" t="s">
        <v>311</v>
      </c>
    </row>
    <row r="25" spans="1:10" ht="15.75" x14ac:dyDescent="0.25">
      <c r="A25" s="26">
        <v>21</v>
      </c>
      <c r="B25" s="8" t="s">
        <v>314</v>
      </c>
      <c r="C25" s="67" t="s">
        <v>160</v>
      </c>
      <c r="D25" s="67" t="s">
        <v>27</v>
      </c>
      <c r="E25" s="67" t="s">
        <v>8</v>
      </c>
      <c r="F25" s="40">
        <v>11</v>
      </c>
      <c r="G25" s="40" t="s">
        <v>42</v>
      </c>
      <c r="H25" s="69">
        <v>39</v>
      </c>
      <c r="I25" s="16">
        <f t="shared" si="0"/>
        <v>0.70909090909090911</v>
      </c>
      <c r="J25" s="25" t="s">
        <v>311</v>
      </c>
    </row>
    <row r="26" spans="1:10" ht="15.75" x14ac:dyDescent="0.25">
      <c r="A26" s="28">
        <v>22</v>
      </c>
      <c r="B26" s="8" t="s">
        <v>174</v>
      </c>
      <c r="C26" s="11" t="s">
        <v>290</v>
      </c>
      <c r="D26" s="9" t="s">
        <v>291</v>
      </c>
      <c r="E26" s="9" t="s">
        <v>12</v>
      </c>
      <c r="F26" s="40">
        <v>9</v>
      </c>
      <c r="G26" s="40" t="s">
        <v>41</v>
      </c>
      <c r="H26" s="49">
        <v>38</v>
      </c>
      <c r="I26" s="16">
        <f t="shared" si="0"/>
        <v>0.69090909090909092</v>
      </c>
      <c r="J26" s="30" t="s">
        <v>313</v>
      </c>
    </row>
    <row r="27" spans="1:10" ht="15.75" x14ac:dyDescent="0.25">
      <c r="A27" s="26">
        <v>23</v>
      </c>
      <c r="B27" s="8" t="s">
        <v>184</v>
      </c>
      <c r="C27" s="22" t="s">
        <v>282</v>
      </c>
      <c r="D27" s="22" t="s">
        <v>59</v>
      </c>
      <c r="E27" s="22" t="s">
        <v>283</v>
      </c>
      <c r="F27" s="44">
        <v>10</v>
      </c>
      <c r="G27" s="38" t="s">
        <v>42</v>
      </c>
      <c r="H27" s="62">
        <v>38</v>
      </c>
      <c r="I27" s="16">
        <f t="shared" si="0"/>
        <v>0.69090909090909092</v>
      </c>
      <c r="J27" s="30" t="s">
        <v>313</v>
      </c>
    </row>
    <row r="28" spans="1:10" ht="15.75" x14ac:dyDescent="0.25">
      <c r="A28" s="28">
        <v>24</v>
      </c>
      <c r="B28" s="27" t="s">
        <v>71</v>
      </c>
      <c r="C28" s="31" t="s">
        <v>80</v>
      </c>
      <c r="D28" s="31" t="s">
        <v>81</v>
      </c>
      <c r="E28" s="31" t="s">
        <v>82</v>
      </c>
      <c r="F28" s="55">
        <v>10</v>
      </c>
      <c r="G28" s="56" t="s">
        <v>41</v>
      </c>
      <c r="H28" s="39">
        <v>38</v>
      </c>
      <c r="I28" s="16">
        <f t="shared" si="0"/>
        <v>0.69090909090909092</v>
      </c>
      <c r="J28" s="30" t="s">
        <v>313</v>
      </c>
    </row>
    <row r="29" spans="1:10" ht="15.75" x14ac:dyDescent="0.25">
      <c r="A29" s="26">
        <v>25</v>
      </c>
      <c r="B29" s="8" t="s">
        <v>149</v>
      </c>
      <c r="C29" s="22" t="s">
        <v>162</v>
      </c>
      <c r="D29" s="22" t="s">
        <v>110</v>
      </c>
      <c r="E29" s="22" t="s">
        <v>21</v>
      </c>
      <c r="F29" s="44">
        <v>11</v>
      </c>
      <c r="G29" s="38" t="s">
        <v>42</v>
      </c>
      <c r="H29" s="62">
        <v>38</v>
      </c>
      <c r="I29" s="16">
        <f t="shared" si="0"/>
        <v>0.69090909090909092</v>
      </c>
      <c r="J29" s="30" t="s">
        <v>313</v>
      </c>
    </row>
    <row r="30" spans="1:10" ht="15.75" x14ac:dyDescent="0.25">
      <c r="A30" s="28">
        <v>26</v>
      </c>
      <c r="B30" s="8" t="s">
        <v>174</v>
      </c>
      <c r="C30" s="10" t="s">
        <v>295</v>
      </c>
      <c r="D30" s="9" t="s">
        <v>35</v>
      </c>
      <c r="E30" s="9" t="s">
        <v>61</v>
      </c>
      <c r="F30" s="40">
        <v>11</v>
      </c>
      <c r="G30" s="40" t="s">
        <v>42</v>
      </c>
      <c r="H30" s="49">
        <v>38</v>
      </c>
      <c r="I30" s="16">
        <f t="shared" si="0"/>
        <v>0.69090909090909092</v>
      </c>
      <c r="J30" s="30" t="s">
        <v>313</v>
      </c>
    </row>
    <row r="31" spans="1:10" ht="15.75" x14ac:dyDescent="0.25">
      <c r="A31" s="26">
        <v>27</v>
      </c>
      <c r="B31" s="8" t="s">
        <v>117</v>
      </c>
      <c r="C31" s="6" t="s">
        <v>142</v>
      </c>
      <c r="D31" s="6" t="s">
        <v>95</v>
      </c>
      <c r="E31" s="6" t="s">
        <v>21</v>
      </c>
      <c r="F31" s="40">
        <v>11</v>
      </c>
      <c r="G31" s="40" t="s">
        <v>42</v>
      </c>
      <c r="H31" s="49">
        <v>38</v>
      </c>
      <c r="I31" s="16">
        <f t="shared" si="0"/>
        <v>0.69090909090909092</v>
      </c>
      <c r="J31" s="30" t="s">
        <v>313</v>
      </c>
    </row>
    <row r="32" spans="1:10" ht="15.75" x14ac:dyDescent="0.25">
      <c r="A32" s="28">
        <v>28</v>
      </c>
      <c r="B32" s="8" t="s">
        <v>117</v>
      </c>
      <c r="C32" s="22" t="s">
        <v>143</v>
      </c>
      <c r="D32" s="22" t="s">
        <v>17</v>
      </c>
      <c r="E32" s="22" t="s">
        <v>34</v>
      </c>
      <c r="F32" s="44">
        <v>11</v>
      </c>
      <c r="G32" s="38" t="s">
        <v>42</v>
      </c>
      <c r="H32" s="49">
        <v>37</v>
      </c>
      <c r="I32" s="16">
        <f t="shared" si="0"/>
        <v>0.67272727272727273</v>
      </c>
      <c r="J32" s="30" t="s">
        <v>313</v>
      </c>
    </row>
    <row r="33" spans="1:10" ht="15.75" x14ac:dyDescent="0.25">
      <c r="A33" s="26">
        <v>29</v>
      </c>
      <c r="B33" s="8" t="s">
        <v>184</v>
      </c>
      <c r="C33" s="22" t="s">
        <v>278</v>
      </c>
      <c r="D33" s="22" t="s">
        <v>51</v>
      </c>
      <c r="E33" s="22" t="s">
        <v>45</v>
      </c>
      <c r="F33" s="44">
        <v>9</v>
      </c>
      <c r="G33" s="38" t="s">
        <v>41</v>
      </c>
      <c r="H33" s="62">
        <v>36</v>
      </c>
      <c r="I33" s="16">
        <f t="shared" si="0"/>
        <v>0.65454545454545454</v>
      </c>
      <c r="J33" s="30" t="s">
        <v>313</v>
      </c>
    </row>
    <row r="34" spans="1:10" ht="15.75" x14ac:dyDescent="0.25">
      <c r="A34" s="28">
        <v>30</v>
      </c>
      <c r="B34" s="37" t="s">
        <v>179</v>
      </c>
      <c r="C34" s="51" t="s">
        <v>273</v>
      </c>
      <c r="D34" s="26" t="s">
        <v>183</v>
      </c>
      <c r="E34" s="26" t="s">
        <v>20</v>
      </c>
      <c r="F34" s="39">
        <v>10</v>
      </c>
      <c r="G34" s="39" t="s">
        <v>42</v>
      </c>
      <c r="H34" s="39">
        <v>36</v>
      </c>
      <c r="I34" s="16">
        <f t="shared" si="0"/>
        <v>0.65454545454545454</v>
      </c>
      <c r="J34" s="30" t="s">
        <v>313</v>
      </c>
    </row>
    <row r="35" spans="1:10" ht="15.75" x14ac:dyDescent="0.25">
      <c r="A35" s="26">
        <v>31</v>
      </c>
      <c r="B35" s="37" t="s">
        <v>179</v>
      </c>
      <c r="C35" s="51" t="s">
        <v>293</v>
      </c>
      <c r="D35" s="26" t="s">
        <v>58</v>
      </c>
      <c r="E35" s="26" t="s">
        <v>294</v>
      </c>
      <c r="F35" s="39">
        <v>10</v>
      </c>
      <c r="G35" s="39" t="s">
        <v>41</v>
      </c>
      <c r="H35" s="39">
        <v>36</v>
      </c>
      <c r="I35" s="16">
        <f t="shared" si="0"/>
        <v>0.65454545454545454</v>
      </c>
      <c r="J35" s="30" t="s">
        <v>313</v>
      </c>
    </row>
    <row r="36" spans="1:10" ht="15.75" x14ac:dyDescent="0.25">
      <c r="A36" s="28">
        <v>32</v>
      </c>
      <c r="B36" s="8" t="s">
        <v>117</v>
      </c>
      <c r="C36" s="6" t="s">
        <v>136</v>
      </c>
      <c r="D36" s="6" t="s">
        <v>137</v>
      </c>
      <c r="E36" s="6" t="s">
        <v>13</v>
      </c>
      <c r="F36" s="40">
        <v>10</v>
      </c>
      <c r="G36" s="40" t="s">
        <v>41</v>
      </c>
      <c r="H36" s="49">
        <v>36</v>
      </c>
      <c r="I36" s="16">
        <f t="shared" si="0"/>
        <v>0.65454545454545454</v>
      </c>
      <c r="J36" s="30" t="s">
        <v>313</v>
      </c>
    </row>
    <row r="37" spans="1:10" ht="15.75" x14ac:dyDescent="0.25">
      <c r="A37" s="26">
        <v>33</v>
      </c>
      <c r="B37" s="8" t="s">
        <v>200</v>
      </c>
      <c r="C37" s="26" t="s">
        <v>280</v>
      </c>
      <c r="D37" s="26" t="s">
        <v>281</v>
      </c>
      <c r="E37" s="26" t="s">
        <v>47</v>
      </c>
      <c r="F37" s="49">
        <v>11</v>
      </c>
      <c r="G37" s="40" t="s">
        <v>42</v>
      </c>
      <c r="H37" s="39">
        <v>36</v>
      </c>
      <c r="I37" s="16">
        <f t="shared" ref="I37:I68" si="1">H37/55</f>
        <v>0.65454545454545454</v>
      </c>
      <c r="J37" s="30" t="s">
        <v>313</v>
      </c>
    </row>
    <row r="38" spans="1:10" ht="15.75" x14ac:dyDescent="0.25">
      <c r="A38" s="28">
        <v>34</v>
      </c>
      <c r="B38" s="8" t="s">
        <v>188</v>
      </c>
      <c r="C38" s="51" t="s">
        <v>301</v>
      </c>
      <c r="D38" s="26" t="s">
        <v>187</v>
      </c>
      <c r="E38" s="26" t="s">
        <v>26</v>
      </c>
      <c r="F38" s="49">
        <v>11</v>
      </c>
      <c r="G38" s="40" t="s">
        <v>41</v>
      </c>
      <c r="H38" s="39">
        <v>36</v>
      </c>
      <c r="I38" s="16">
        <f t="shared" si="1"/>
        <v>0.65454545454545454</v>
      </c>
      <c r="J38" s="30" t="s">
        <v>313</v>
      </c>
    </row>
    <row r="39" spans="1:10" ht="15.75" x14ac:dyDescent="0.25">
      <c r="A39" s="26">
        <v>35</v>
      </c>
      <c r="B39" s="8" t="s">
        <v>174</v>
      </c>
      <c r="C39" s="12" t="s">
        <v>307</v>
      </c>
      <c r="D39" s="9" t="s">
        <v>116</v>
      </c>
      <c r="E39" s="9" t="s">
        <v>113</v>
      </c>
      <c r="F39" s="40">
        <v>11</v>
      </c>
      <c r="G39" s="40" t="s">
        <v>41</v>
      </c>
      <c r="H39" s="49">
        <v>36</v>
      </c>
      <c r="I39" s="16">
        <f t="shared" si="1"/>
        <v>0.65454545454545454</v>
      </c>
      <c r="J39" s="30" t="s">
        <v>313</v>
      </c>
    </row>
    <row r="40" spans="1:10" ht="15.75" x14ac:dyDescent="0.25">
      <c r="A40" s="28">
        <v>36</v>
      </c>
      <c r="B40" s="8" t="s">
        <v>174</v>
      </c>
      <c r="C40" s="11" t="s">
        <v>267</v>
      </c>
      <c r="D40" s="9" t="s">
        <v>268</v>
      </c>
      <c r="E40" s="9" t="s">
        <v>53</v>
      </c>
      <c r="F40" s="40">
        <v>9</v>
      </c>
      <c r="G40" s="40" t="s">
        <v>41</v>
      </c>
      <c r="H40" s="49">
        <v>35</v>
      </c>
      <c r="I40" s="16">
        <f t="shared" si="1"/>
        <v>0.63636363636363635</v>
      </c>
      <c r="J40" s="30" t="s">
        <v>313</v>
      </c>
    </row>
    <row r="41" spans="1:10" ht="15.75" x14ac:dyDescent="0.25">
      <c r="A41" s="26">
        <v>37</v>
      </c>
      <c r="B41" s="8" t="s">
        <v>174</v>
      </c>
      <c r="C41" s="14" t="s">
        <v>279</v>
      </c>
      <c r="D41" s="9" t="s">
        <v>33</v>
      </c>
      <c r="E41" s="9" t="s">
        <v>26</v>
      </c>
      <c r="F41" s="40">
        <v>10</v>
      </c>
      <c r="G41" s="40" t="s">
        <v>41</v>
      </c>
      <c r="H41" s="49">
        <v>35</v>
      </c>
      <c r="I41" s="16">
        <f t="shared" si="1"/>
        <v>0.63636363636363635</v>
      </c>
      <c r="J41" s="30" t="s">
        <v>313</v>
      </c>
    </row>
    <row r="42" spans="1:10" ht="15.75" x14ac:dyDescent="0.25">
      <c r="A42" s="28">
        <v>38</v>
      </c>
      <c r="B42" s="27" t="s">
        <v>71</v>
      </c>
      <c r="C42" s="31" t="s">
        <v>76</v>
      </c>
      <c r="D42" s="31" t="s">
        <v>15</v>
      </c>
      <c r="E42" s="31" t="s">
        <v>45</v>
      </c>
      <c r="F42" s="48">
        <v>11</v>
      </c>
      <c r="G42" s="56" t="s">
        <v>41</v>
      </c>
      <c r="H42" s="39">
        <v>35</v>
      </c>
      <c r="I42" s="16">
        <f t="shared" si="1"/>
        <v>0.63636363636363635</v>
      </c>
      <c r="J42" s="30" t="s">
        <v>313</v>
      </c>
    </row>
    <row r="43" spans="1:10" ht="15.75" x14ac:dyDescent="0.25">
      <c r="A43" s="26">
        <v>39</v>
      </c>
      <c r="B43" s="27" t="s">
        <v>71</v>
      </c>
      <c r="C43" s="31" t="s">
        <v>78</v>
      </c>
      <c r="D43" s="31" t="s">
        <v>30</v>
      </c>
      <c r="E43" s="31" t="s">
        <v>12</v>
      </c>
      <c r="F43" s="48">
        <v>11</v>
      </c>
      <c r="G43" s="56" t="s">
        <v>41</v>
      </c>
      <c r="H43" s="39">
        <v>35</v>
      </c>
      <c r="I43" s="16">
        <f t="shared" si="1"/>
        <v>0.63636363636363635</v>
      </c>
      <c r="J43" s="30" t="s">
        <v>313</v>
      </c>
    </row>
    <row r="44" spans="1:10" ht="15.75" x14ac:dyDescent="0.25">
      <c r="A44" s="28">
        <v>40</v>
      </c>
      <c r="B44" s="27" t="s">
        <v>71</v>
      </c>
      <c r="C44" s="31" t="s">
        <v>77</v>
      </c>
      <c r="D44" s="31" t="s">
        <v>37</v>
      </c>
      <c r="E44" s="31" t="s">
        <v>22</v>
      </c>
      <c r="F44" s="48">
        <v>11</v>
      </c>
      <c r="G44" s="56" t="s">
        <v>42</v>
      </c>
      <c r="H44" s="39">
        <v>35</v>
      </c>
      <c r="I44" s="16">
        <f t="shared" si="1"/>
        <v>0.63636363636363635</v>
      </c>
      <c r="J44" s="30" t="s">
        <v>313</v>
      </c>
    </row>
    <row r="45" spans="1:10" ht="15.75" x14ac:dyDescent="0.25">
      <c r="A45" s="26">
        <v>41</v>
      </c>
      <c r="B45" s="8" t="s">
        <v>188</v>
      </c>
      <c r="C45" s="17" t="s">
        <v>305</v>
      </c>
      <c r="D45" s="17" t="s">
        <v>251</v>
      </c>
      <c r="E45" s="17" t="s">
        <v>8</v>
      </c>
      <c r="F45" s="48">
        <v>9</v>
      </c>
      <c r="G45" s="40" t="s">
        <v>42</v>
      </c>
      <c r="H45" s="48">
        <v>34</v>
      </c>
      <c r="I45" s="16">
        <f t="shared" si="1"/>
        <v>0.61818181818181817</v>
      </c>
      <c r="J45" s="30" t="s">
        <v>313</v>
      </c>
    </row>
    <row r="46" spans="1:10" ht="15.75" x14ac:dyDescent="0.25">
      <c r="A46" s="28">
        <v>42</v>
      </c>
      <c r="B46" s="8" t="s">
        <v>197</v>
      </c>
      <c r="C46" s="26" t="s">
        <v>253</v>
      </c>
      <c r="D46" s="26" t="s">
        <v>24</v>
      </c>
      <c r="E46" s="26" t="s">
        <v>22</v>
      </c>
      <c r="F46" s="39">
        <v>11</v>
      </c>
      <c r="G46" s="39" t="s">
        <v>42</v>
      </c>
      <c r="H46" s="39">
        <v>34</v>
      </c>
      <c r="I46" s="16">
        <f t="shared" si="1"/>
        <v>0.61818181818181817</v>
      </c>
      <c r="J46" s="30" t="s">
        <v>313</v>
      </c>
    </row>
    <row r="47" spans="1:10" ht="15.75" x14ac:dyDescent="0.25">
      <c r="A47" s="26">
        <v>43</v>
      </c>
      <c r="B47" s="8" t="s">
        <v>174</v>
      </c>
      <c r="C47" s="11" t="s">
        <v>255</v>
      </c>
      <c r="D47" s="9" t="s">
        <v>256</v>
      </c>
      <c r="E47" s="9" t="s">
        <v>13</v>
      </c>
      <c r="F47" s="40">
        <v>9</v>
      </c>
      <c r="G47" s="40" t="s">
        <v>41</v>
      </c>
      <c r="H47" s="49">
        <v>33</v>
      </c>
      <c r="I47" s="16">
        <f t="shared" si="1"/>
        <v>0.6</v>
      </c>
      <c r="J47" s="30" t="s">
        <v>313</v>
      </c>
    </row>
    <row r="48" spans="1:10" ht="15.75" x14ac:dyDescent="0.25">
      <c r="A48" s="28">
        <v>44</v>
      </c>
      <c r="B48" s="27" t="s">
        <v>71</v>
      </c>
      <c r="C48" s="31" t="s">
        <v>85</v>
      </c>
      <c r="D48" s="31" t="s">
        <v>59</v>
      </c>
      <c r="E48" s="31" t="s">
        <v>16</v>
      </c>
      <c r="F48" s="44">
        <v>9</v>
      </c>
      <c r="G48" s="56" t="s">
        <v>42</v>
      </c>
      <c r="H48" s="39">
        <v>33</v>
      </c>
      <c r="I48" s="16">
        <f t="shared" si="1"/>
        <v>0.6</v>
      </c>
      <c r="J48" s="30" t="s">
        <v>313</v>
      </c>
    </row>
    <row r="49" spans="1:10" ht="15.75" x14ac:dyDescent="0.25">
      <c r="A49" s="26">
        <v>45</v>
      </c>
      <c r="B49" s="8" t="s">
        <v>200</v>
      </c>
      <c r="C49" s="26" t="s">
        <v>261</v>
      </c>
      <c r="D49" s="26" t="s">
        <v>243</v>
      </c>
      <c r="E49" s="26" t="s">
        <v>262</v>
      </c>
      <c r="F49" s="49">
        <v>10</v>
      </c>
      <c r="G49" s="40" t="s">
        <v>42</v>
      </c>
      <c r="H49" s="39">
        <v>33</v>
      </c>
      <c r="I49" s="16">
        <f t="shared" si="1"/>
        <v>0.6</v>
      </c>
      <c r="J49" s="30" t="s">
        <v>313</v>
      </c>
    </row>
    <row r="50" spans="1:10" ht="15.75" x14ac:dyDescent="0.25">
      <c r="A50" s="28">
        <v>46</v>
      </c>
      <c r="B50" s="8" t="s">
        <v>166</v>
      </c>
      <c r="C50" s="22" t="s">
        <v>70</v>
      </c>
      <c r="D50" s="22" t="s">
        <v>24</v>
      </c>
      <c r="E50" s="22" t="s">
        <v>61</v>
      </c>
      <c r="F50" s="44">
        <v>9</v>
      </c>
      <c r="G50" s="39" t="s">
        <v>42</v>
      </c>
      <c r="H50" s="62">
        <v>32</v>
      </c>
      <c r="I50" s="16">
        <f t="shared" si="1"/>
        <v>0.58181818181818179</v>
      </c>
      <c r="J50" s="30" t="s">
        <v>313</v>
      </c>
    </row>
    <row r="51" spans="1:10" ht="15.75" x14ac:dyDescent="0.25">
      <c r="A51" s="26">
        <v>47</v>
      </c>
      <c r="B51" s="8" t="s">
        <v>174</v>
      </c>
      <c r="C51" s="17" t="s">
        <v>263</v>
      </c>
      <c r="D51" s="17" t="s">
        <v>24</v>
      </c>
      <c r="E51" s="17" t="s">
        <v>48</v>
      </c>
      <c r="F51" s="48">
        <v>10</v>
      </c>
      <c r="G51" s="40" t="s">
        <v>42</v>
      </c>
      <c r="H51" s="49">
        <v>32</v>
      </c>
      <c r="I51" s="16">
        <f t="shared" si="1"/>
        <v>0.58181818181818179</v>
      </c>
      <c r="J51" s="30" t="s">
        <v>313</v>
      </c>
    </row>
    <row r="52" spans="1:10" ht="15.75" x14ac:dyDescent="0.25">
      <c r="A52" s="28">
        <v>48</v>
      </c>
      <c r="B52" s="8" t="s">
        <v>200</v>
      </c>
      <c r="C52" s="26" t="s">
        <v>269</v>
      </c>
      <c r="D52" s="26" t="s">
        <v>270</v>
      </c>
      <c r="E52" s="26" t="s">
        <v>216</v>
      </c>
      <c r="F52" s="49">
        <v>10</v>
      </c>
      <c r="G52" s="40" t="s">
        <v>42</v>
      </c>
      <c r="H52" s="39">
        <v>32</v>
      </c>
      <c r="I52" s="16">
        <f t="shared" si="1"/>
        <v>0.58181818181818179</v>
      </c>
      <c r="J52" s="30" t="s">
        <v>313</v>
      </c>
    </row>
    <row r="53" spans="1:10" ht="15.75" x14ac:dyDescent="0.25">
      <c r="A53" s="26">
        <v>49</v>
      </c>
      <c r="B53" s="8" t="s">
        <v>117</v>
      </c>
      <c r="C53" s="6" t="s">
        <v>138</v>
      </c>
      <c r="D53" s="6" t="s">
        <v>139</v>
      </c>
      <c r="E53" s="6" t="s">
        <v>45</v>
      </c>
      <c r="F53" s="40">
        <v>10</v>
      </c>
      <c r="G53" s="40" t="s">
        <v>41</v>
      </c>
      <c r="H53" s="49">
        <v>32</v>
      </c>
      <c r="I53" s="16">
        <f t="shared" si="1"/>
        <v>0.58181818181818179</v>
      </c>
      <c r="J53" s="30" t="s">
        <v>313</v>
      </c>
    </row>
    <row r="54" spans="1:10" ht="15.75" x14ac:dyDescent="0.25">
      <c r="A54" s="28">
        <v>50</v>
      </c>
      <c r="B54" s="8" t="s">
        <v>188</v>
      </c>
      <c r="C54" s="51" t="s">
        <v>284</v>
      </c>
      <c r="D54" s="26" t="s">
        <v>285</v>
      </c>
      <c r="E54" s="26" t="s">
        <v>258</v>
      </c>
      <c r="F54" s="49">
        <v>10</v>
      </c>
      <c r="G54" s="40" t="s">
        <v>42</v>
      </c>
      <c r="H54" s="39">
        <v>32</v>
      </c>
      <c r="I54" s="16">
        <f t="shared" si="1"/>
        <v>0.58181818181818179</v>
      </c>
      <c r="J54" s="30" t="s">
        <v>313</v>
      </c>
    </row>
    <row r="55" spans="1:10" ht="15.75" x14ac:dyDescent="0.25">
      <c r="A55" s="26">
        <v>51</v>
      </c>
      <c r="B55" s="8" t="s">
        <v>177</v>
      </c>
      <c r="C55" s="11" t="s">
        <v>300</v>
      </c>
      <c r="D55" s="9" t="s">
        <v>32</v>
      </c>
      <c r="E55" s="9" t="s">
        <v>36</v>
      </c>
      <c r="F55" s="40">
        <v>9</v>
      </c>
      <c r="G55" s="40" t="s">
        <v>42</v>
      </c>
      <c r="H55" s="49">
        <v>31</v>
      </c>
      <c r="I55" s="16">
        <f t="shared" si="1"/>
        <v>0.5636363636363636</v>
      </c>
      <c r="J55" s="30" t="s">
        <v>313</v>
      </c>
    </row>
    <row r="56" spans="1:10" ht="15.75" x14ac:dyDescent="0.25">
      <c r="A56" s="28">
        <v>52</v>
      </c>
      <c r="B56" s="8" t="s">
        <v>117</v>
      </c>
      <c r="C56" s="29" t="s">
        <v>144</v>
      </c>
      <c r="D56" s="29" t="s">
        <v>19</v>
      </c>
      <c r="E56" s="29" t="s">
        <v>145</v>
      </c>
      <c r="F56" s="49">
        <v>11</v>
      </c>
      <c r="G56" s="40" t="s">
        <v>42</v>
      </c>
      <c r="H56" s="39">
        <v>31</v>
      </c>
      <c r="I56" s="16">
        <f t="shared" si="1"/>
        <v>0.5636363636363636</v>
      </c>
      <c r="J56" s="30" t="s">
        <v>313</v>
      </c>
    </row>
    <row r="57" spans="1:10" ht="15.75" x14ac:dyDescent="0.25">
      <c r="A57" s="26">
        <v>53</v>
      </c>
      <c r="B57" s="27" t="s">
        <v>71</v>
      </c>
      <c r="C57" s="31" t="s">
        <v>84</v>
      </c>
      <c r="D57" s="31" t="s">
        <v>29</v>
      </c>
      <c r="E57" s="31" t="s">
        <v>48</v>
      </c>
      <c r="F57" s="55">
        <v>10</v>
      </c>
      <c r="G57" s="56" t="s">
        <v>42</v>
      </c>
      <c r="H57" s="39">
        <v>30</v>
      </c>
      <c r="I57" s="16">
        <f t="shared" si="1"/>
        <v>0.54545454545454541</v>
      </c>
      <c r="J57" s="30" t="s">
        <v>313</v>
      </c>
    </row>
    <row r="58" spans="1:10" ht="15.75" x14ac:dyDescent="0.25">
      <c r="A58" s="28">
        <v>54</v>
      </c>
      <c r="B58" s="27" t="s">
        <v>71</v>
      </c>
      <c r="C58" s="31" t="s">
        <v>79</v>
      </c>
      <c r="D58" s="31" t="s">
        <v>27</v>
      </c>
      <c r="E58" s="31" t="s">
        <v>20</v>
      </c>
      <c r="F58" s="48">
        <v>11</v>
      </c>
      <c r="G58" s="56" t="s">
        <v>42</v>
      </c>
      <c r="H58" s="39">
        <v>30</v>
      </c>
      <c r="I58" s="16">
        <f t="shared" si="1"/>
        <v>0.54545454545454541</v>
      </c>
      <c r="J58" s="30" t="s">
        <v>313</v>
      </c>
    </row>
    <row r="59" spans="1:10" ht="15.75" x14ac:dyDescent="0.25">
      <c r="A59" s="26">
        <v>55</v>
      </c>
      <c r="B59" s="8" t="s">
        <v>117</v>
      </c>
      <c r="C59" s="11" t="s">
        <v>131</v>
      </c>
      <c r="D59" s="9" t="s">
        <v>9</v>
      </c>
      <c r="E59" s="9" t="s">
        <v>10</v>
      </c>
      <c r="F59" s="40">
        <v>9</v>
      </c>
      <c r="G59" s="40" t="s">
        <v>42</v>
      </c>
      <c r="H59" s="49">
        <v>29</v>
      </c>
      <c r="I59" s="16">
        <f t="shared" si="1"/>
        <v>0.52727272727272723</v>
      </c>
      <c r="J59" s="30" t="s">
        <v>313</v>
      </c>
    </row>
    <row r="60" spans="1:10" ht="15.75" x14ac:dyDescent="0.25">
      <c r="A60" s="28">
        <v>56</v>
      </c>
      <c r="B60" s="27" t="s">
        <v>71</v>
      </c>
      <c r="C60" s="31" t="s">
        <v>83</v>
      </c>
      <c r="D60" s="31" t="s">
        <v>29</v>
      </c>
      <c r="E60" s="31" t="s">
        <v>48</v>
      </c>
      <c r="F60" s="55">
        <v>10</v>
      </c>
      <c r="G60" s="56" t="s">
        <v>42</v>
      </c>
      <c r="H60" s="39">
        <v>29</v>
      </c>
      <c r="I60" s="16">
        <f t="shared" si="1"/>
        <v>0.52727272727272723</v>
      </c>
      <c r="J60" s="30" t="s">
        <v>313</v>
      </c>
    </row>
    <row r="61" spans="1:10" ht="15.75" x14ac:dyDescent="0.25">
      <c r="A61" s="26">
        <v>57</v>
      </c>
      <c r="B61" s="8" t="s">
        <v>184</v>
      </c>
      <c r="C61" s="22" t="s">
        <v>265</v>
      </c>
      <c r="D61" s="22" t="s">
        <v>266</v>
      </c>
      <c r="E61" s="22" t="s">
        <v>13</v>
      </c>
      <c r="F61" s="44">
        <v>10</v>
      </c>
      <c r="G61" s="38" t="s">
        <v>41</v>
      </c>
      <c r="H61" s="62">
        <v>29</v>
      </c>
      <c r="I61" s="16">
        <f t="shared" si="1"/>
        <v>0.52727272727272723</v>
      </c>
      <c r="J61" s="30" t="s">
        <v>313</v>
      </c>
    </row>
    <row r="62" spans="1:10" ht="15.75" x14ac:dyDescent="0.25">
      <c r="A62" s="28">
        <v>58</v>
      </c>
      <c r="B62" s="8" t="s">
        <v>117</v>
      </c>
      <c r="C62" s="29" t="s">
        <v>140</v>
      </c>
      <c r="D62" s="29" t="s">
        <v>51</v>
      </c>
      <c r="E62" s="29" t="s">
        <v>141</v>
      </c>
      <c r="F62" s="49">
        <v>10</v>
      </c>
      <c r="G62" s="40" t="s">
        <v>41</v>
      </c>
      <c r="H62" s="39">
        <v>29</v>
      </c>
      <c r="I62" s="16">
        <f t="shared" si="1"/>
        <v>0.52727272727272723</v>
      </c>
      <c r="J62" s="30" t="s">
        <v>313</v>
      </c>
    </row>
    <row r="63" spans="1:10" ht="15.75" x14ac:dyDescent="0.25">
      <c r="A63" s="26">
        <v>59</v>
      </c>
      <c r="B63" s="8" t="s">
        <v>188</v>
      </c>
      <c r="C63" s="51" t="s">
        <v>257</v>
      </c>
      <c r="D63" s="26" t="s">
        <v>19</v>
      </c>
      <c r="E63" s="26" t="s">
        <v>258</v>
      </c>
      <c r="F63" s="49">
        <v>9</v>
      </c>
      <c r="G63" s="40" t="s">
        <v>42</v>
      </c>
      <c r="H63" s="39">
        <v>28</v>
      </c>
      <c r="I63" s="16">
        <f t="shared" si="1"/>
        <v>0.50909090909090904</v>
      </c>
      <c r="J63" s="30" t="s">
        <v>313</v>
      </c>
    </row>
    <row r="64" spans="1:10" ht="15.75" x14ac:dyDescent="0.25">
      <c r="A64" s="28">
        <v>60</v>
      </c>
      <c r="B64" s="8" t="s">
        <v>149</v>
      </c>
      <c r="C64" s="22" t="s">
        <v>161</v>
      </c>
      <c r="D64" s="22" t="s">
        <v>27</v>
      </c>
      <c r="E64" s="22" t="s">
        <v>22</v>
      </c>
      <c r="F64" s="44">
        <v>11</v>
      </c>
      <c r="G64" s="38" t="s">
        <v>42</v>
      </c>
      <c r="H64" s="62">
        <v>28</v>
      </c>
      <c r="I64" s="16">
        <f t="shared" si="1"/>
        <v>0.50909090909090904</v>
      </c>
      <c r="J64" s="30" t="s">
        <v>313</v>
      </c>
    </row>
    <row r="65" spans="1:10" ht="15.75" x14ac:dyDescent="0.25">
      <c r="A65" s="26">
        <v>61</v>
      </c>
      <c r="B65" s="37" t="s">
        <v>179</v>
      </c>
      <c r="C65" s="51" t="s">
        <v>303</v>
      </c>
      <c r="D65" s="26" t="s">
        <v>35</v>
      </c>
      <c r="E65" s="26" t="s">
        <v>213</v>
      </c>
      <c r="F65" s="39">
        <v>9</v>
      </c>
      <c r="G65" s="39" t="s">
        <v>42</v>
      </c>
      <c r="H65" s="39">
        <v>27</v>
      </c>
      <c r="I65" s="16">
        <f t="shared" si="1"/>
        <v>0.49090909090909091</v>
      </c>
      <c r="J65" s="30" t="s">
        <v>313</v>
      </c>
    </row>
    <row r="66" spans="1:10" ht="15.75" x14ac:dyDescent="0.25">
      <c r="A66" s="28">
        <v>62</v>
      </c>
      <c r="B66" s="27" t="s">
        <v>71</v>
      </c>
      <c r="C66" s="31" t="s">
        <v>86</v>
      </c>
      <c r="D66" s="31" t="s">
        <v>87</v>
      </c>
      <c r="E66" s="31" t="s">
        <v>36</v>
      </c>
      <c r="F66" s="44">
        <v>9</v>
      </c>
      <c r="G66" s="56" t="s">
        <v>42</v>
      </c>
      <c r="H66" s="39">
        <v>27</v>
      </c>
      <c r="I66" s="16">
        <f t="shared" si="1"/>
        <v>0.49090909090909091</v>
      </c>
      <c r="J66" s="30" t="s">
        <v>313</v>
      </c>
    </row>
    <row r="67" spans="1:10" ht="15.75" x14ac:dyDescent="0.25">
      <c r="A67" s="26">
        <v>63</v>
      </c>
      <c r="B67" s="8" t="s">
        <v>100</v>
      </c>
      <c r="C67" s="23" t="s">
        <v>114</v>
      </c>
      <c r="D67" s="24" t="s">
        <v>9</v>
      </c>
      <c r="E67" s="24" t="s">
        <v>21</v>
      </c>
      <c r="F67" s="45">
        <v>11</v>
      </c>
      <c r="G67" s="46" t="s">
        <v>42</v>
      </c>
      <c r="H67" s="65">
        <v>27</v>
      </c>
      <c r="I67" s="16">
        <f t="shared" si="1"/>
        <v>0.49090909090909091</v>
      </c>
      <c r="J67" s="30" t="s">
        <v>313</v>
      </c>
    </row>
    <row r="68" spans="1:10" ht="15.75" x14ac:dyDescent="0.25">
      <c r="A68" s="28">
        <v>64</v>
      </c>
      <c r="B68" s="8" t="s">
        <v>174</v>
      </c>
      <c r="C68" s="12" t="s">
        <v>289</v>
      </c>
      <c r="D68" s="9" t="s">
        <v>11</v>
      </c>
      <c r="E68" s="9" t="s">
        <v>53</v>
      </c>
      <c r="F68" s="40">
        <v>11</v>
      </c>
      <c r="G68" s="40" t="s">
        <v>41</v>
      </c>
      <c r="H68" s="49">
        <v>27</v>
      </c>
      <c r="I68" s="16">
        <f t="shared" si="1"/>
        <v>0.49090909090909091</v>
      </c>
      <c r="J68" s="30" t="s">
        <v>313</v>
      </c>
    </row>
    <row r="69" spans="1:10" ht="15.75" x14ac:dyDescent="0.25">
      <c r="A69" s="26">
        <v>65</v>
      </c>
      <c r="B69" s="8" t="s">
        <v>117</v>
      </c>
      <c r="C69" s="13" t="s">
        <v>130</v>
      </c>
      <c r="D69" s="9" t="s">
        <v>19</v>
      </c>
      <c r="E69" s="9" t="s">
        <v>34</v>
      </c>
      <c r="F69" s="44">
        <v>9</v>
      </c>
      <c r="G69" s="40" t="s">
        <v>42</v>
      </c>
      <c r="H69" s="49">
        <v>24</v>
      </c>
      <c r="I69" s="16">
        <f t="shared" ref="I69:I75" si="2">H69/55</f>
        <v>0.43636363636363634</v>
      </c>
      <c r="J69" s="30" t="s">
        <v>313</v>
      </c>
    </row>
    <row r="70" spans="1:10" ht="15.75" x14ac:dyDescent="0.25">
      <c r="A70" s="28">
        <v>66</v>
      </c>
      <c r="B70" s="8" t="s">
        <v>100</v>
      </c>
      <c r="C70" s="18" t="s">
        <v>115</v>
      </c>
      <c r="D70" s="18" t="s">
        <v>32</v>
      </c>
      <c r="E70" s="18" t="s">
        <v>22</v>
      </c>
      <c r="F70" s="48">
        <v>11</v>
      </c>
      <c r="G70" s="40" t="s">
        <v>42</v>
      </c>
      <c r="H70" s="48">
        <v>24</v>
      </c>
      <c r="I70" s="16">
        <f t="shared" si="2"/>
        <v>0.43636363636363634</v>
      </c>
      <c r="J70" s="30" t="s">
        <v>313</v>
      </c>
    </row>
    <row r="71" spans="1:10" ht="15.75" x14ac:dyDescent="0.25">
      <c r="A71" s="26">
        <v>67</v>
      </c>
      <c r="B71" s="8" t="s">
        <v>197</v>
      </c>
      <c r="C71" s="26" t="s">
        <v>259</v>
      </c>
      <c r="D71" s="26" t="s">
        <v>260</v>
      </c>
      <c r="E71" s="26" t="s">
        <v>208</v>
      </c>
      <c r="F71" s="39">
        <v>11</v>
      </c>
      <c r="G71" s="39" t="s">
        <v>42</v>
      </c>
      <c r="H71" s="39">
        <v>23</v>
      </c>
      <c r="I71" s="16">
        <f t="shared" si="2"/>
        <v>0.41818181818181815</v>
      </c>
      <c r="J71" s="30" t="s">
        <v>313</v>
      </c>
    </row>
    <row r="72" spans="1:10" ht="15.75" x14ac:dyDescent="0.25">
      <c r="A72" s="28">
        <v>68</v>
      </c>
      <c r="B72" s="8" t="s">
        <v>197</v>
      </c>
      <c r="C72" s="22" t="s">
        <v>271</v>
      </c>
      <c r="D72" s="22" t="s">
        <v>17</v>
      </c>
      <c r="E72" s="22" t="s">
        <v>8</v>
      </c>
      <c r="F72" s="44">
        <v>9</v>
      </c>
      <c r="G72" s="38" t="s">
        <v>42</v>
      </c>
      <c r="H72" s="62">
        <v>22</v>
      </c>
      <c r="I72" s="16">
        <f t="shared" si="2"/>
        <v>0.4</v>
      </c>
      <c r="J72" s="30" t="s">
        <v>313</v>
      </c>
    </row>
    <row r="73" spans="1:10" ht="15.75" x14ac:dyDescent="0.25">
      <c r="A73" s="26">
        <v>69</v>
      </c>
      <c r="B73" s="8" t="s">
        <v>200</v>
      </c>
      <c r="C73" s="26" t="s">
        <v>306</v>
      </c>
      <c r="D73" s="26" t="s">
        <v>9</v>
      </c>
      <c r="E73" s="26" t="s">
        <v>47</v>
      </c>
      <c r="F73" s="49">
        <v>11</v>
      </c>
      <c r="G73" s="40" t="s">
        <v>42</v>
      </c>
      <c r="H73" s="39">
        <v>21</v>
      </c>
      <c r="I73" s="16">
        <f t="shared" si="2"/>
        <v>0.38181818181818183</v>
      </c>
      <c r="J73" s="30" t="s">
        <v>313</v>
      </c>
    </row>
    <row r="74" spans="1:10" ht="15.75" x14ac:dyDescent="0.25">
      <c r="A74" s="28">
        <v>70</v>
      </c>
      <c r="B74" s="37" t="s">
        <v>179</v>
      </c>
      <c r="C74" s="52" t="s">
        <v>292</v>
      </c>
      <c r="D74" s="53" t="s">
        <v>33</v>
      </c>
      <c r="E74" s="53" t="s">
        <v>50</v>
      </c>
      <c r="F74" s="41">
        <v>9</v>
      </c>
      <c r="G74" s="41" t="s">
        <v>41</v>
      </c>
      <c r="H74" s="42">
        <v>19</v>
      </c>
      <c r="I74" s="16">
        <f t="shared" si="2"/>
        <v>0.34545454545454546</v>
      </c>
      <c r="J74" s="30" t="s">
        <v>313</v>
      </c>
    </row>
    <row r="75" spans="1:10" ht="15.75" x14ac:dyDescent="0.25">
      <c r="A75" s="26">
        <v>71</v>
      </c>
      <c r="B75" s="8" t="s">
        <v>164</v>
      </c>
      <c r="C75" s="23" t="s">
        <v>97</v>
      </c>
      <c r="D75" s="24" t="s">
        <v>98</v>
      </c>
      <c r="E75" s="24" t="s">
        <v>99</v>
      </c>
      <c r="F75" s="45">
        <v>11</v>
      </c>
      <c r="G75" s="46" t="s">
        <v>41</v>
      </c>
      <c r="H75" s="68">
        <v>16</v>
      </c>
      <c r="I75" s="16">
        <f t="shared" si="2"/>
        <v>0.29090909090909089</v>
      </c>
      <c r="J75" s="30" t="s">
        <v>313</v>
      </c>
    </row>
  </sheetData>
  <autoFilter ref="A4:J4">
    <sortState ref="A5:J75">
      <sortCondition descending="1" ref="I4"/>
    </sortState>
  </autoFilter>
  <mergeCells count="1">
    <mergeCell ref="A2:J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7-8 кл</vt:lpstr>
      <vt:lpstr>9-11 кл</vt:lpstr>
      <vt:lpstr>'7-8 кл'!Область_печати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Артур</dc:creator>
  <cp:lastModifiedBy>Admin</cp:lastModifiedBy>
  <cp:lastPrinted>2015-11-10T06:12:45Z</cp:lastPrinted>
  <dcterms:created xsi:type="dcterms:W3CDTF">2013-10-24T16:15:15Z</dcterms:created>
  <dcterms:modified xsi:type="dcterms:W3CDTF">2016-12-19T02:42:05Z</dcterms:modified>
</cp:coreProperties>
</file>