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20\ВОШ_ШЭ\"/>
    </mc:Choice>
  </mc:AlternateContent>
  <bookViews>
    <workbookView xWindow="240" yWindow="375" windowWidth="20115" windowHeight="7695"/>
  </bookViews>
  <sheets>
    <sheet name="9 класс" sheetId="4" r:id="rId1"/>
    <sheet name="10 класс" sheetId="5" r:id="rId2"/>
    <sheet name="11 класс" sheetId="9" r:id="rId3"/>
  </sheets>
  <externalReferences>
    <externalReference r:id="rId4"/>
    <externalReference r:id="rId5"/>
  </externalReferences>
  <definedNames>
    <definedName name="_xlnm._FilterDatabase" localSheetId="1" hidden="1">'10 класс'!$A$2:$J$51</definedName>
    <definedName name="_xlnm._FilterDatabase" localSheetId="2" hidden="1">'11 класс'!$A$2:$J$2</definedName>
    <definedName name="_xlnm._FilterDatabase" localSheetId="0" hidden="1">'9 класс'!$A$2:$J$36</definedName>
  </definedNames>
  <calcPr calcId="152511"/>
</workbook>
</file>

<file path=xl/calcChain.xml><?xml version="1.0" encoding="utf-8"?>
<calcChain xmlns="http://schemas.openxmlformats.org/spreadsheetml/2006/main">
  <c r="H9" i="4" l="1"/>
  <c r="H24" i="4"/>
  <c r="H17" i="4"/>
  <c r="H8" i="4"/>
  <c r="H12" i="4"/>
  <c r="H6" i="4"/>
  <c r="H29" i="4"/>
  <c r="H5" i="4"/>
  <c r="H10" i="4"/>
  <c r="H23" i="4"/>
  <c r="H22" i="4"/>
  <c r="H28" i="4"/>
  <c r="H35" i="4"/>
  <c r="H21" i="4"/>
  <c r="H36" i="4"/>
  <c r="H34" i="4"/>
  <c r="H20" i="4"/>
  <c r="H33" i="4"/>
  <c r="H11" i="4"/>
  <c r="H32" i="4"/>
  <c r="H16" i="4"/>
  <c r="H15" i="4"/>
  <c r="H27" i="4"/>
  <c r="H14" i="4"/>
  <c r="H7" i="4"/>
  <c r="H4" i="4"/>
  <c r="H19" i="4"/>
  <c r="H18" i="4"/>
  <c r="H31" i="4"/>
  <c r="H30" i="4"/>
  <c r="H13" i="4"/>
  <c r="H3" i="4"/>
  <c r="H26" i="4"/>
  <c r="H25" i="4"/>
  <c r="H8" i="5"/>
  <c r="H43" i="5"/>
  <c r="H31" i="5"/>
  <c r="H26" i="5"/>
  <c r="H49" i="5"/>
  <c r="H34" i="5"/>
  <c r="H22" i="5"/>
  <c r="H21" i="5"/>
  <c r="H46" i="5"/>
  <c r="H39" i="5"/>
  <c r="H41" i="5"/>
  <c r="H42" i="5"/>
  <c r="H17" i="5"/>
  <c r="H7" i="5"/>
  <c r="H33" i="5"/>
  <c r="H30" i="5"/>
  <c r="H14" i="5"/>
  <c r="H20" i="5"/>
  <c r="H6" i="5"/>
  <c r="H5" i="5"/>
  <c r="H12" i="5"/>
  <c r="H4" i="5"/>
  <c r="H38" i="5"/>
  <c r="H45" i="5"/>
  <c r="H16" i="5"/>
  <c r="H25" i="5"/>
  <c r="H9" i="5"/>
  <c r="H3" i="5"/>
  <c r="H37" i="5"/>
  <c r="H13" i="5"/>
  <c r="H15" i="5"/>
  <c r="H24" i="5"/>
  <c r="H36" i="5"/>
  <c r="H35" i="5"/>
  <c r="H29" i="5"/>
  <c r="H50" i="5"/>
  <c r="H28" i="5"/>
  <c r="H11" i="5"/>
  <c r="H32" i="5"/>
  <c r="H48" i="5"/>
  <c r="H10" i="5"/>
  <c r="H19" i="5"/>
  <c r="H51" i="5"/>
  <c r="H44" i="5"/>
  <c r="H47" i="5"/>
  <c r="H27" i="5"/>
  <c r="H23" i="5"/>
  <c r="H40" i="5"/>
  <c r="H18" i="5"/>
  <c r="H10" i="9"/>
  <c r="H41" i="9"/>
  <c r="H54" i="9"/>
  <c r="H17" i="9"/>
  <c r="H22" i="9"/>
  <c r="H44" i="9"/>
  <c r="H49" i="9"/>
  <c r="H43" i="9"/>
  <c r="H46" i="9"/>
  <c r="H12" i="9"/>
  <c r="H53" i="9"/>
  <c r="H48" i="9"/>
  <c r="H52" i="9"/>
  <c r="H31" i="9"/>
  <c r="H57" i="9"/>
  <c r="H3" i="9"/>
  <c r="H39" i="9"/>
  <c r="H27" i="9"/>
  <c r="H26" i="9"/>
  <c r="H21" i="9"/>
  <c r="H9" i="9"/>
  <c r="H4" i="9"/>
  <c r="H20" i="9"/>
  <c r="H18" i="9"/>
  <c r="H36" i="9"/>
  <c r="H16" i="9"/>
  <c r="H42" i="9"/>
  <c r="H25" i="9"/>
  <c r="H28" i="9"/>
  <c r="H38" i="9"/>
  <c r="H37" i="9"/>
  <c r="H15" i="9"/>
  <c r="H8" i="9"/>
  <c r="H51" i="9"/>
  <c r="H34" i="9"/>
  <c r="H30" i="9"/>
  <c r="H11" i="9"/>
  <c r="H7" i="9"/>
  <c r="H14" i="9"/>
  <c r="H50" i="9"/>
  <c r="H47" i="9"/>
  <c r="H13" i="9"/>
  <c r="H33" i="9"/>
  <c r="H24" i="9"/>
  <c r="H45" i="9"/>
  <c r="H29" i="9"/>
  <c r="H6" i="9"/>
  <c r="H5" i="9"/>
  <c r="H56" i="9"/>
  <c r="H35" i="9"/>
  <c r="H55" i="9"/>
  <c r="H40" i="9"/>
  <c r="H32" i="9"/>
  <c r="H19" i="9"/>
  <c r="H23" i="9"/>
</calcChain>
</file>

<file path=xl/sharedStrings.xml><?xml version="1.0" encoding="utf-8"?>
<sst xmlns="http://schemas.openxmlformats.org/spreadsheetml/2006/main" count="733" uniqueCount="314">
  <si>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</si>
  <si>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</si>
  <si>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</si>
  <si>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</si>
  <si>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</si>
  <si>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</si>
  <si>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</si>
  <si>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</si>
  <si>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</si>
  <si>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>ж</t>
  </si>
  <si>
    <t>Дмитриевна</t>
  </si>
  <si>
    <t>Виктория</t>
  </si>
  <si>
    <t>Ульяна</t>
  </si>
  <si>
    <t>Полина</t>
  </si>
  <si>
    <t>Николаевна</t>
  </si>
  <si>
    <t>м</t>
  </si>
  <si>
    <t>Софья</t>
  </si>
  <si>
    <t>Сергеевна</t>
  </si>
  <si>
    <t>Александровна</t>
  </si>
  <si>
    <t>Алексеевна</t>
  </si>
  <si>
    <t>Александрович</t>
  </si>
  <si>
    <t>Романовна</t>
  </si>
  <si>
    <t>Алексеевич</t>
  </si>
  <si>
    <t>Никита</t>
  </si>
  <si>
    <t>Вероника</t>
  </si>
  <si>
    <t>Николаевич</t>
  </si>
  <si>
    <t>Дмитрий</t>
  </si>
  <si>
    <t>Андреевич</t>
  </si>
  <si>
    <t>Евгеньевна</t>
  </si>
  <si>
    <t>Сергеевич</t>
  </si>
  <si>
    <t>Юрьевна</t>
  </si>
  <si>
    <t>Ж</t>
  </si>
  <si>
    <t>Антон</t>
  </si>
  <si>
    <t>Андреевна</t>
  </si>
  <si>
    <t>М</t>
  </si>
  <si>
    <t>Игоревна</t>
  </si>
  <si>
    <t>Елизавета</t>
  </si>
  <si>
    <t>Дарья</t>
  </si>
  <si>
    <t>Владимирович</t>
  </si>
  <si>
    <t xml:space="preserve">Дарья </t>
  </si>
  <si>
    <t>Ирина</t>
  </si>
  <si>
    <t>Анна</t>
  </si>
  <si>
    <t>Даниил</t>
  </si>
  <si>
    <t>Олеговна</t>
  </si>
  <si>
    <t>Артем</t>
  </si>
  <si>
    <t>Михайлович</t>
  </si>
  <si>
    <t>Максим</t>
  </si>
  <si>
    <t>Валерия</t>
  </si>
  <si>
    <t>Роман</t>
  </si>
  <si>
    <t>Екатерина</t>
  </si>
  <si>
    <t xml:space="preserve">Алина </t>
  </si>
  <si>
    <t>Витальевич</t>
  </si>
  <si>
    <t>Олегович</t>
  </si>
  <si>
    <t xml:space="preserve">Анастасия </t>
  </si>
  <si>
    <t>Анатольевич</t>
  </si>
  <si>
    <t>Вячеславовна</t>
  </si>
  <si>
    <t>Валерьевна</t>
  </si>
  <si>
    <t xml:space="preserve">Арина </t>
  </si>
  <si>
    <t>ПРАВО</t>
  </si>
  <si>
    <t>Попова</t>
  </si>
  <si>
    <t>Демина</t>
  </si>
  <si>
    <t xml:space="preserve">Мальцева </t>
  </si>
  <si>
    <t>Павловна</t>
  </si>
  <si>
    <t>Лукьянова</t>
  </si>
  <si>
    <t>Венгерская</t>
  </si>
  <si>
    <t>Данилов</t>
  </si>
  <si>
    <t>Каликина</t>
  </si>
  <si>
    <t>10а</t>
  </si>
  <si>
    <t>Победённый</t>
  </si>
  <si>
    <t>Назимовна</t>
  </si>
  <si>
    <t>Шарипова</t>
  </si>
  <si>
    <t>Юнировна</t>
  </si>
  <si>
    <t>Алина</t>
  </si>
  <si>
    <t>Берунова</t>
  </si>
  <si>
    <t>Ляпустина</t>
  </si>
  <si>
    <t>Серафима</t>
  </si>
  <si>
    <t>Карина</t>
  </si>
  <si>
    <t>11а</t>
  </si>
  <si>
    <t>Климова</t>
  </si>
  <si>
    <t>Свирин</t>
  </si>
  <si>
    <t>Владимир</t>
  </si>
  <si>
    <t>Могильниченко</t>
  </si>
  <si>
    <t>Григорий</t>
  </si>
  <si>
    <t>Ботон</t>
  </si>
  <si>
    <t>Нарек</t>
  </si>
  <si>
    <t>Грачикович</t>
  </si>
  <si>
    <t xml:space="preserve">Пшеничников </t>
  </si>
  <si>
    <t>Алексей</t>
  </si>
  <si>
    <t>Муратова</t>
  </si>
  <si>
    <t>Зебинисо</t>
  </si>
  <si>
    <t>Умиджановна</t>
  </si>
  <si>
    <t>Ляликов</t>
  </si>
  <si>
    <t>Кирилл</t>
  </si>
  <si>
    <t>Середа</t>
  </si>
  <si>
    <t>Арсений</t>
  </si>
  <si>
    <t xml:space="preserve">Коржова </t>
  </si>
  <si>
    <t>Черненко</t>
  </si>
  <si>
    <t>Тимофей</t>
  </si>
  <si>
    <t>Семизарова</t>
  </si>
  <si>
    <t xml:space="preserve">Абдуманнопова </t>
  </si>
  <si>
    <t>Диёра</t>
  </si>
  <si>
    <t>Шухратовна</t>
  </si>
  <si>
    <t>Халипова</t>
  </si>
  <si>
    <t>Анастасия</t>
  </si>
  <si>
    <t xml:space="preserve">Кудрявцева </t>
  </si>
  <si>
    <t>Баранкова</t>
  </si>
  <si>
    <t>Анатольевна</t>
  </si>
  <si>
    <t xml:space="preserve">Кудинова </t>
  </si>
  <si>
    <t>Татьяна</t>
  </si>
  <si>
    <t>Екатерила</t>
  </si>
  <si>
    <t xml:space="preserve">Будагян </t>
  </si>
  <si>
    <t xml:space="preserve">Саркис </t>
  </si>
  <si>
    <t>Робертович</t>
  </si>
  <si>
    <t>Шпак</t>
  </si>
  <si>
    <t>Юстин</t>
  </si>
  <si>
    <t>Евгеньевич</t>
  </si>
  <si>
    <t>Элалдаев</t>
  </si>
  <si>
    <t>Анзор</t>
  </si>
  <si>
    <t>Вахитович</t>
  </si>
  <si>
    <t xml:space="preserve">Авдеева </t>
  </si>
  <si>
    <t xml:space="preserve">Трубачева </t>
  </si>
  <si>
    <t>Любава</t>
  </si>
  <si>
    <t>Степановна</t>
  </si>
  <si>
    <t>Кузнецов</t>
  </si>
  <si>
    <t>Лунёва</t>
  </si>
  <si>
    <t>Михайловна</t>
  </si>
  <si>
    <t>Бекмуротов</t>
  </si>
  <si>
    <t>Диёрбек</t>
  </si>
  <si>
    <t>Зафаржон угли</t>
  </si>
  <si>
    <t xml:space="preserve">Залыгин </t>
  </si>
  <si>
    <t xml:space="preserve">Михаил </t>
  </si>
  <si>
    <t>Васильевич</t>
  </si>
  <si>
    <t xml:space="preserve">Затолокина </t>
  </si>
  <si>
    <t>Иулиания</t>
  </si>
  <si>
    <t>Кудряшова</t>
  </si>
  <si>
    <t>Кузин</t>
  </si>
  <si>
    <t>Артур</t>
  </si>
  <si>
    <t>Адамович</t>
  </si>
  <si>
    <t>Потапова</t>
  </si>
  <si>
    <t>Олеся</t>
  </si>
  <si>
    <t xml:space="preserve">Пичканова </t>
  </si>
  <si>
    <t>Евгения</t>
  </si>
  <si>
    <t>Рубан</t>
  </si>
  <si>
    <t>Уколова</t>
  </si>
  <si>
    <t>Лаврентьева</t>
  </si>
  <si>
    <t>Максимовна</t>
  </si>
  <si>
    <t>9А</t>
  </si>
  <si>
    <t>Глушкова</t>
  </si>
  <si>
    <t>Гриценко</t>
  </si>
  <si>
    <t xml:space="preserve">Каменева </t>
  </si>
  <si>
    <t xml:space="preserve">Екатерина </t>
  </si>
  <si>
    <t>Коняев</t>
  </si>
  <si>
    <t xml:space="preserve">Максим </t>
  </si>
  <si>
    <t xml:space="preserve">Вячеслав </t>
  </si>
  <si>
    <t>Малахов</t>
  </si>
  <si>
    <t xml:space="preserve"> Сергеевич</t>
  </si>
  <si>
    <t>Микаелян</t>
  </si>
  <si>
    <t xml:space="preserve">Вреж </t>
  </si>
  <si>
    <t>Давидович</t>
  </si>
  <si>
    <t>Стрежнева</t>
  </si>
  <si>
    <t xml:space="preserve">Вера </t>
  </si>
  <si>
    <t>Константиновна</t>
  </si>
  <si>
    <t>Чауш</t>
  </si>
  <si>
    <t>Бердникова</t>
  </si>
  <si>
    <t>Дзыбал</t>
  </si>
  <si>
    <t>Грин</t>
  </si>
  <si>
    <t>Эдуардовна</t>
  </si>
  <si>
    <t>Ельников</t>
  </si>
  <si>
    <t>Владислав</t>
  </si>
  <si>
    <t>Константинович</t>
  </si>
  <si>
    <t>Коврижин</t>
  </si>
  <si>
    <t>Всеволод</t>
  </si>
  <si>
    <t>Петрович</t>
  </si>
  <si>
    <t>Вадим</t>
  </si>
  <si>
    <t>Елфимова</t>
  </si>
  <si>
    <t>Лидия</t>
  </si>
  <si>
    <t>Владимировна</t>
  </si>
  <si>
    <t>Маджидова</t>
  </si>
  <si>
    <t>Камилла</t>
  </si>
  <si>
    <t>Комилжоновна</t>
  </si>
  <si>
    <t>жен</t>
  </si>
  <si>
    <t>Гуторов</t>
  </si>
  <si>
    <t>Илья</t>
  </si>
  <si>
    <t>муж</t>
  </si>
  <si>
    <t>Безикова</t>
  </si>
  <si>
    <t>Милана</t>
  </si>
  <si>
    <t>Ивахненко</t>
  </si>
  <si>
    <t>Тамара</t>
  </si>
  <si>
    <t>Казачкова</t>
  </si>
  <si>
    <t>Цыганкова</t>
  </si>
  <si>
    <t>Алфимова</t>
  </si>
  <si>
    <t xml:space="preserve">Микшина </t>
  </si>
  <si>
    <t>Ксения</t>
  </si>
  <si>
    <t>Лежнин</t>
  </si>
  <si>
    <t>Матвей</t>
  </si>
  <si>
    <t>Райс</t>
  </si>
  <si>
    <t>Степан</t>
  </si>
  <si>
    <t>Тестова</t>
  </si>
  <si>
    <t>Витальевна</t>
  </si>
  <si>
    <t>Гуц</t>
  </si>
  <si>
    <t>Ангелина</t>
  </si>
  <si>
    <t>Варданидзе</t>
  </si>
  <si>
    <t>Михаил</t>
  </si>
  <si>
    <t>Георгиевич</t>
  </si>
  <si>
    <t>Носаков</t>
  </si>
  <si>
    <t>Иванович</t>
  </si>
  <si>
    <t>Шавырин</t>
  </si>
  <si>
    <t>Масликова</t>
  </si>
  <si>
    <t>Лина</t>
  </si>
  <si>
    <t>Савицкий</t>
  </si>
  <si>
    <t>Данил</t>
  </si>
  <si>
    <t>Артамонов</t>
  </si>
  <si>
    <t>Артём</t>
  </si>
  <si>
    <t>Григорьев</t>
  </si>
  <si>
    <t>Егор</t>
  </si>
  <si>
    <t>Радийевич</t>
  </si>
  <si>
    <t>Дадашова</t>
  </si>
  <si>
    <t>Эльвира</t>
  </si>
  <si>
    <t>Купреенко</t>
  </si>
  <si>
    <t>Александр</t>
  </si>
  <si>
    <t>Кяро</t>
  </si>
  <si>
    <t>Петросян</t>
  </si>
  <si>
    <t>Армановна</t>
  </si>
  <si>
    <t>Плиско</t>
  </si>
  <si>
    <t>Саркисян</t>
  </si>
  <si>
    <t>Кимикович</t>
  </si>
  <si>
    <t>Сафронов</t>
  </si>
  <si>
    <t>Степанченко</t>
  </si>
  <si>
    <t>Таисья</t>
  </si>
  <si>
    <t>Чурилов</t>
  </si>
  <si>
    <t>Яна</t>
  </si>
  <si>
    <t>Шафигулина</t>
  </si>
  <si>
    <t>№п\п</t>
  </si>
  <si>
    <t>Корниенко</t>
  </si>
  <si>
    <t>Вадимович</t>
  </si>
  <si>
    <t xml:space="preserve">Бобрикова </t>
  </si>
  <si>
    <t xml:space="preserve">Наталья </t>
  </si>
  <si>
    <t>Гайдай</t>
  </si>
  <si>
    <t xml:space="preserve">Шаинян </t>
  </si>
  <si>
    <t xml:space="preserve">Хлюстина </t>
  </si>
  <si>
    <t>Денисовна</t>
  </si>
  <si>
    <t xml:space="preserve">Калмыкова </t>
  </si>
  <si>
    <t xml:space="preserve">Шишкина </t>
  </si>
  <si>
    <t>10б</t>
  </si>
  <si>
    <t>Вылегжанина</t>
  </si>
  <si>
    <t xml:space="preserve">Мария </t>
  </si>
  <si>
    <t>Викторовна</t>
  </si>
  <si>
    <t>Левен</t>
  </si>
  <si>
    <t xml:space="preserve">Людмила </t>
  </si>
  <si>
    <t>Васильевна</t>
  </si>
  <si>
    <t>Тезова</t>
  </si>
  <si>
    <t>Кротова</t>
  </si>
  <si>
    <t xml:space="preserve">Нина </t>
  </si>
  <si>
    <t>Софонова</t>
  </si>
  <si>
    <t>Кузнецова</t>
  </si>
  <si>
    <t xml:space="preserve">Светлана </t>
  </si>
  <si>
    <t>Ивановна</t>
  </si>
  <si>
    <t>Ксенафонтова</t>
  </si>
  <si>
    <t>Юрганова</t>
  </si>
  <si>
    <t>Лапина</t>
  </si>
  <si>
    <t xml:space="preserve">Ксения </t>
  </si>
  <si>
    <t>Автушенко</t>
  </si>
  <si>
    <t xml:space="preserve">Яна </t>
  </si>
  <si>
    <t>Антоновна</t>
  </si>
  <si>
    <t>Рейх</t>
  </si>
  <si>
    <t xml:space="preserve">Катрин </t>
  </si>
  <si>
    <t>Кудрявцева</t>
  </si>
  <si>
    <t>Чигирь</t>
  </si>
  <si>
    <t>Оксана</t>
  </si>
  <si>
    <t>Лебедев</t>
  </si>
  <si>
    <t>Вячеслав</t>
  </si>
  <si>
    <t>Амирова</t>
  </si>
  <si>
    <t>Георгиевна</t>
  </si>
  <si>
    <t>Ваньков</t>
  </si>
  <si>
    <t>Дмитриевич</t>
  </si>
  <si>
    <t>Шварцкопф</t>
  </si>
  <si>
    <t>Сатукин</t>
  </si>
  <si>
    <t>Вячеславович</t>
  </si>
  <si>
    <t>Даниленко</t>
  </si>
  <si>
    <t>Федотова</t>
  </si>
  <si>
    <t>Денк</t>
  </si>
  <si>
    <t>Денисович</t>
  </si>
  <si>
    <t>Агеева</t>
  </si>
  <si>
    <t>Александра</t>
  </si>
  <si>
    <t>Калмыков</t>
  </si>
  <si>
    <t>Корней</t>
  </si>
  <si>
    <t>Сидорова</t>
  </si>
  <si>
    <t>Елена</t>
  </si>
  <si>
    <t xml:space="preserve">Красавина </t>
  </si>
  <si>
    <t>Вадимовна</t>
  </si>
  <si>
    <t>Малена</t>
  </si>
  <si>
    <t>Годенова</t>
  </si>
  <si>
    <t>Марина</t>
  </si>
  <si>
    <t>Плотников</t>
  </si>
  <si>
    <t>Богданова</t>
  </si>
  <si>
    <t>Денисова</t>
  </si>
  <si>
    <t>Лукаш</t>
  </si>
  <si>
    <t>Андрей</t>
  </si>
  <si>
    <t>Ильич</t>
  </si>
  <si>
    <t>Матвеюк</t>
  </si>
  <si>
    <t>Моисеева</t>
  </si>
  <si>
    <t>Инесса</t>
  </si>
  <si>
    <t>Ощепков</t>
  </si>
  <si>
    <t>Рогалева</t>
  </si>
  <si>
    <t>Сафонкин</t>
  </si>
  <si>
    <t>Сергеева</t>
  </si>
  <si>
    <t>Смирнова</t>
  </si>
  <si>
    <t>Урюмцева</t>
  </si>
  <si>
    <t>Ющенко</t>
  </si>
  <si>
    <t>№ п\п</t>
  </si>
  <si>
    <t>№ п/п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</si>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</sst>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11" fillId="0" borderId="0"/>
    <xf numFmtId="0" fontId="1" fillId="0" borderId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9" fillId="3" borderId="0" xfId="0" applyFont="1" applyFill="1"/>
    <xf numFmtId="0" fontId="10" fillId="3" borderId="0" xfId="0" applyFont="1" applyFill="1"/>
    <xf numFmtId="2" fontId="0" fillId="0" borderId="0" xfId="0" applyNumberFormat="1"/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2" fillId="2" borderId="1" xfId="1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/>
    <xf numFmtId="0" fontId="3" fillId="0" borderId="1" xfId="0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</xf>
    <xf numFmtId="14" fontId="6" fillId="2" borderId="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12">
    <cellStyle name="Excel Built-in Normal" xfId="6"/>
    <cellStyle name="Excel Built-in Normal 2" xfId="3"/>
    <cellStyle name="Заголовок 4" xfId="11" builtinId="19"/>
    <cellStyle name="Обычный" xfId="0" builtinId="0"/>
    <cellStyle name="Обычный 13" xfId="5"/>
    <cellStyle name="Обычный 14" xfId="7"/>
    <cellStyle name="Обычный 17 2" xfId="10"/>
    <cellStyle name="Обычный 2" xfId="4"/>
    <cellStyle name="Обычный 2 2" xfId="2"/>
    <cellStyle name="Обычный 3 3" xfId="8"/>
    <cellStyle name="Обычный 35 3" xfId="1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54;&#1041;&#1065;&#1048;&#1045;%20&#1044;&#1054;&#1050;&#1059;&#1052;&#1045;&#1053;&#1058;&#1067;/&#1054;&#1064;%202018-2019/9&#1073;%20&#1055;&#1086;&#1083;&#1103;&#1088;&#1091;&#1089;_&#1050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54;&#1041;&#1065;&#1048;&#1045;%20&#1044;&#1054;&#1050;&#1059;&#1052;&#1045;&#1053;&#1058;&#1067;/&#1054;&#1064;%202018-2019/9&#1040;%20&#1052;&#1072;&#1082;&#1089;&#1072;&#1082;%20&#1058;.&#105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B1" workbookViewId="0">
      <selection activeCell="B1" sqref="B1"/>
    </sheetView>
  </sheetViews>
  <sheetFormatPr defaultRowHeight="15" x14ac:dyDescent="0.25"/>
  <cols>
    <col min="1" max="1" width="0" hidden="1" customWidth="1"/>
    <col min="2" max="2" width="18.5703125" customWidth="1"/>
    <col min="3" max="3" width="13.5703125" customWidth="1"/>
    <col min="4" max="4" width="16.140625" customWidth="1"/>
    <col min="5" max="5" width="4.5703125" customWidth="1"/>
    <col min="6" max="6" width="13.140625" customWidth="1"/>
    <col min="7" max="7" width="8.5703125" customWidth="1"/>
    <col min="8" max="8" width="14.140625" style="3" customWidth="1"/>
    <col min="9" max="9" width="15.85546875" customWidth="1"/>
  </cols>
  <sheetData>
    <row r="1" spans="1:10" ht="21" x14ac:dyDescent="0.35">
      <c r="B1" s="2" t="s">
        <v>58</v>
      </c>
      <c r="C1" s="1"/>
      <c r="D1" s="1"/>
    </row>
    <row r="2" spans="1:10" ht="47.25" x14ac:dyDescent="0.25">
      <c r="A2" s="29" t="s">
        <v>310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35" t="s">
        <v>6</v>
      </c>
      <c r="I2" s="4" t="s">
        <v>7</v>
      </c>
      <c r="J2" s="4" t="s">
        <v>8</v>
      </c>
    </row>
    <row r="3" spans="1:10" ht="15.75" x14ac:dyDescent="0.25">
      <c r="A3" s="36">
        <v>2</v>
      </c>
      <c r="B3" s="6" t="s">
        <v>81</v>
      </c>
      <c r="C3" s="6" t="s">
        <v>82</v>
      </c>
      <c r="D3" s="6" t="s">
        <v>25</v>
      </c>
      <c r="E3" s="6" t="s">
        <v>15</v>
      </c>
      <c r="F3" s="6">
        <v>9</v>
      </c>
      <c r="G3" s="6">
        <v>19</v>
      </c>
      <c r="H3" s="6">
        <f t="shared" ref="H3:H24" si="0">G3/30*100</f>
        <v>63.333333333333329</v>
      </c>
      <c r="I3" s="6" t="s">
        <v>311</v>
      </c>
      <c r="J3" s="6">
        <v>932004</v>
      </c>
    </row>
    <row r="4" spans="1:10" ht="15.75" x14ac:dyDescent="0.25">
      <c r="A4" s="36">
        <v>8</v>
      </c>
      <c r="B4" s="6" t="s">
        <v>95</v>
      </c>
      <c r="C4" s="6" t="s">
        <v>16</v>
      </c>
      <c r="D4" s="6" t="s">
        <v>10</v>
      </c>
      <c r="E4" s="6" t="s">
        <v>9</v>
      </c>
      <c r="F4" s="6">
        <v>9</v>
      </c>
      <c r="G4" s="6">
        <v>18</v>
      </c>
      <c r="H4" s="6">
        <f t="shared" si="0"/>
        <v>60</v>
      </c>
      <c r="I4" s="6" t="s">
        <v>311</v>
      </c>
      <c r="J4" s="8">
        <v>932004</v>
      </c>
    </row>
    <row r="5" spans="1:10" ht="15.75" x14ac:dyDescent="0.25">
      <c r="A5" s="36">
        <v>27</v>
      </c>
      <c r="B5" s="6" t="s">
        <v>132</v>
      </c>
      <c r="C5" s="6" t="s">
        <v>133</v>
      </c>
      <c r="D5" s="6" t="s">
        <v>35</v>
      </c>
      <c r="E5" s="6" t="s">
        <v>9</v>
      </c>
      <c r="F5" s="6">
        <v>9</v>
      </c>
      <c r="G5" s="6">
        <v>17</v>
      </c>
      <c r="H5" s="13">
        <f t="shared" si="0"/>
        <v>56.666666666666664</v>
      </c>
      <c r="I5" s="6" t="s">
        <v>311</v>
      </c>
      <c r="J5" s="6">
        <v>932010</v>
      </c>
    </row>
    <row r="6" spans="1:10" ht="15.75" x14ac:dyDescent="0.25">
      <c r="A6" s="36">
        <v>29</v>
      </c>
      <c r="B6" s="8" t="s">
        <v>135</v>
      </c>
      <c r="C6" s="8" t="s">
        <v>136</v>
      </c>
      <c r="D6" s="8" t="s">
        <v>137</v>
      </c>
      <c r="E6" s="8" t="s">
        <v>15</v>
      </c>
      <c r="F6" s="8">
        <v>9</v>
      </c>
      <c r="G6" s="8">
        <v>16</v>
      </c>
      <c r="H6" s="6">
        <f t="shared" si="0"/>
        <v>53.333333333333336</v>
      </c>
      <c r="I6" s="6" t="s">
        <v>311</v>
      </c>
      <c r="J6" s="6">
        <v>932010</v>
      </c>
    </row>
    <row r="7" spans="1:10" ht="15.75" x14ac:dyDescent="0.25">
      <c r="A7" s="36">
        <v>9</v>
      </c>
      <c r="B7" s="6" t="s">
        <v>96</v>
      </c>
      <c r="C7" s="6" t="s">
        <v>97</v>
      </c>
      <c r="D7" s="6" t="s">
        <v>20</v>
      </c>
      <c r="E7" s="7" t="s">
        <v>15</v>
      </c>
      <c r="F7" s="8">
        <v>9</v>
      </c>
      <c r="G7" s="6">
        <v>15</v>
      </c>
      <c r="H7" s="6">
        <f t="shared" si="0"/>
        <v>50</v>
      </c>
      <c r="I7" s="6" t="s">
        <v>311</v>
      </c>
      <c r="J7" s="6">
        <v>932004</v>
      </c>
    </row>
    <row r="8" spans="1:10" ht="15.75" x14ac:dyDescent="0.25">
      <c r="A8" s="36">
        <v>31</v>
      </c>
      <c r="B8" s="6" t="s">
        <v>140</v>
      </c>
      <c r="C8" s="6" t="s">
        <v>141</v>
      </c>
      <c r="D8" s="6" t="s">
        <v>18</v>
      </c>
      <c r="E8" s="6" t="s">
        <v>9</v>
      </c>
      <c r="F8" s="6">
        <v>9</v>
      </c>
      <c r="G8" s="14">
        <v>14</v>
      </c>
      <c r="H8" s="8">
        <f t="shared" si="0"/>
        <v>46.666666666666664</v>
      </c>
      <c r="I8" s="6" t="s">
        <v>312</v>
      </c>
      <c r="J8" s="6">
        <v>932010</v>
      </c>
    </row>
    <row r="9" spans="1:10" ht="15.75" x14ac:dyDescent="0.25">
      <c r="A9" s="36">
        <v>34</v>
      </c>
      <c r="B9" s="38" t="s">
        <v>144</v>
      </c>
      <c r="C9" s="42" t="s">
        <v>37</v>
      </c>
      <c r="D9" s="22" t="s">
        <v>145</v>
      </c>
      <c r="E9" s="17" t="s">
        <v>9</v>
      </c>
      <c r="F9" s="43" t="s">
        <v>146</v>
      </c>
      <c r="G9" s="6">
        <v>14</v>
      </c>
      <c r="H9" s="6">
        <f t="shared" si="0"/>
        <v>46.666666666666664</v>
      </c>
      <c r="I9" s="6" t="s">
        <v>312</v>
      </c>
      <c r="J9" s="33">
        <v>932007</v>
      </c>
    </row>
    <row r="10" spans="1:10" ht="15.75" x14ac:dyDescent="0.25">
      <c r="A10" s="36">
        <v>26</v>
      </c>
      <c r="B10" s="8" t="s">
        <v>129</v>
      </c>
      <c r="C10" s="8" t="s">
        <v>130</v>
      </c>
      <c r="D10" s="8" t="s">
        <v>131</v>
      </c>
      <c r="E10" s="8" t="s">
        <v>15</v>
      </c>
      <c r="F10" s="6">
        <v>9</v>
      </c>
      <c r="G10" s="6">
        <v>13</v>
      </c>
      <c r="H10" s="13">
        <f t="shared" si="0"/>
        <v>43.333333333333336</v>
      </c>
      <c r="I10" s="6" t="s">
        <v>312</v>
      </c>
      <c r="J10" s="6">
        <v>932010</v>
      </c>
    </row>
    <row r="11" spans="1:10" ht="15.75" x14ac:dyDescent="0.25">
      <c r="A11" s="36">
        <v>16</v>
      </c>
      <c r="B11" s="6" t="s">
        <v>102</v>
      </c>
      <c r="C11" s="6" t="s">
        <v>109</v>
      </c>
      <c r="D11" s="6" t="s">
        <v>55</v>
      </c>
      <c r="E11" s="6" t="s">
        <v>9</v>
      </c>
      <c r="F11" s="6">
        <v>9</v>
      </c>
      <c r="G11" s="6">
        <v>12</v>
      </c>
      <c r="H11" s="6">
        <f t="shared" si="0"/>
        <v>40</v>
      </c>
      <c r="I11" s="6" t="s">
        <v>312</v>
      </c>
      <c r="J11" s="8">
        <v>932004</v>
      </c>
    </row>
    <row r="12" spans="1:10" ht="15.75" x14ac:dyDescent="0.25">
      <c r="A12" s="36">
        <v>30</v>
      </c>
      <c r="B12" s="8" t="s">
        <v>138</v>
      </c>
      <c r="C12" s="8" t="s">
        <v>139</v>
      </c>
      <c r="D12" s="8" t="s">
        <v>43</v>
      </c>
      <c r="E12" s="6" t="s">
        <v>9</v>
      </c>
      <c r="F12" s="8">
        <v>9</v>
      </c>
      <c r="G12" s="13">
        <v>12</v>
      </c>
      <c r="H12" s="6">
        <f t="shared" si="0"/>
        <v>40</v>
      </c>
      <c r="I12" s="6" t="s">
        <v>312</v>
      </c>
      <c r="J12" s="6">
        <v>932010</v>
      </c>
    </row>
    <row r="13" spans="1:10" ht="15.75" x14ac:dyDescent="0.25">
      <c r="A13" s="36">
        <v>3</v>
      </c>
      <c r="B13" s="6" t="s">
        <v>83</v>
      </c>
      <c r="C13" s="6" t="s">
        <v>84</v>
      </c>
      <c r="D13" s="6" t="s">
        <v>85</v>
      </c>
      <c r="E13" s="6" t="s">
        <v>15</v>
      </c>
      <c r="F13" s="6">
        <v>9</v>
      </c>
      <c r="G13" s="6">
        <v>11</v>
      </c>
      <c r="H13" s="6">
        <f t="shared" si="0"/>
        <v>36.666666666666664</v>
      </c>
      <c r="I13" s="6" t="s">
        <v>312</v>
      </c>
      <c r="J13" s="6">
        <v>932004</v>
      </c>
    </row>
    <row r="14" spans="1:10" ht="15.75" x14ac:dyDescent="0.25">
      <c r="A14" s="36">
        <v>10</v>
      </c>
      <c r="B14" s="9" t="s">
        <v>98</v>
      </c>
      <c r="C14" s="9" t="s">
        <v>47</v>
      </c>
      <c r="D14" s="9" t="s">
        <v>10</v>
      </c>
      <c r="E14" s="6" t="s">
        <v>9</v>
      </c>
      <c r="F14" s="6">
        <v>9</v>
      </c>
      <c r="G14" s="14">
        <v>11</v>
      </c>
      <c r="H14" s="6">
        <f t="shared" si="0"/>
        <v>36.666666666666664</v>
      </c>
      <c r="I14" s="6" t="s">
        <v>312</v>
      </c>
      <c r="J14" s="8">
        <v>932004</v>
      </c>
    </row>
    <row r="15" spans="1:10" ht="15.75" x14ac:dyDescent="0.25">
      <c r="A15" s="36">
        <v>12</v>
      </c>
      <c r="B15" s="6" t="s">
        <v>102</v>
      </c>
      <c r="C15" s="6" t="s">
        <v>103</v>
      </c>
      <c r="D15" s="6" t="s">
        <v>55</v>
      </c>
      <c r="E15" s="7" t="s">
        <v>9</v>
      </c>
      <c r="F15" s="6">
        <v>9</v>
      </c>
      <c r="G15" s="6">
        <v>11</v>
      </c>
      <c r="H15" s="13">
        <f t="shared" si="0"/>
        <v>36.666666666666664</v>
      </c>
      <c r="I15" s="6" t="s">
        <v>312</v>
      </c>
      <c r="J15" s="8">
        <v>932004</v>
      </c>
    </row>
    <row r="16" spans="1:10" ht="15.75" x14ac:dyDescent="0.25">
      <c r="A16" s="36">
        <v>14</v>
      </c>
      <c r="B16" s="6" t="s">
        <v>105</v>
      </c>
      <c r="C16" s="6" t="s">
        <v>36</v>
      </c>
      <c r="D16" s="6" t="s">
        <v>106</v>
      </c>
      <c r="E16" s="6" t="s">
        <v>9</v>
      </c>
      <c r="F16" s="6">
        <v>9</v>
      </c>
      <c r="G16" s="6">
        <v>11</v>
      </c>
      <c r="H16" s="6">
        <f t="shared" si="0"/>
        <v>36.666666666666664</v>
      </c>
      <c r="I16" s="6" t="s">
        <v>312</v>
      </c>
      <c r="J16" s="8">
        <v>932004</v>
      </c>
    </row>
    <row r="17" spans="1:10" ht="15.75" x14ac:dyDescent="0.25">
      <c r="A17" s="36">
        <v>32</v>
      </c>
      <c r="B17" s="6" t="s">
        <v>142</v>
      </c>
      <c r="C17" s="6" t="s">
        <v>41</v>
      </c>
      <c r="D17" s="6" t="s">
        <v>35</v>
      </c>
      <c r="E17" s="6" t="s">
        <v>9</v>
      </c>
      <c r="F17" s="6">
        <v>9</v>
      </c>
      <c r="G17" s="6">
        <v>11</v>
      </c>
      <c r="H17" s="6">
        <f t="shared" si="0"/>
        <v>36.666666666666664</v>
      </c>
      <c r="I17" s="6" t="s">
        <v>312</v>
      </c>
      <c r="J17" s="6">
        <v>932010</v>
      </c>
    </row>
    <row r="18" spans="1:10" ht="15.75" x14ac:dyDescent="0.25">
      <c r="A18" s="36">
        <v>6</v>
      </c>
      <c r="B18" s="8" t="s">
        <v>91</v>
      </c>
      <c r="C18" s="8" t="s">
        <v>92</v>
      </c>
      <c r="D18" s="8" t="s">
        <v>22</v>
      </c>
      <c r="E18" s="6" t="s">
        <v>15</v>
      </c>
      <c r="F18" s="6">
        <v>9</v>
      </c>
      <c r="G18" s="13">
        <v>10</v>
      </c>
      <c r="H18" s="13">
        <f t="shared" si="0"/>
        <v>33.333333333333329</v>
      </c>
      <c r="I18" s="6" t="s">
        <v>312</v>
      </c>
      <c r="J18" s="8">
        <v>932004</v>
      </c>
    </row>
    <row r="19" spans="1:10" ht="15.75" x14ac:dyDescent="0.25">
      <c r="A19" s="36">
        <v>7</v>
      </c>
      <c r="B19" s="6" t="s">
        <v>93</v>
      </c>
      <c r="C19" s="6" t="s">
        <v>94</v>
      </c>
      <c r="D19" s="6" t="s">
        <v>29</v>
      </c>
      <c r="E19" s="6" t="s">
        <v>15</v>
      </c>
      <c r="F19" s="8">
        <v>9</v>
      </c>
      <c r="G19" s="14">
        <v>10</v>
      </c>
      <c r="H19" s="6">
        <f t="shared" si="0"/>
        <v>33.333333333333329</v>
      </c>
      <c r="I19" s="6" t="s">
        <v>312</v>
      </c>
      <c r="J19" s="6">
        <v>932004</v>
      </c>
    </row>
    <row r="20" spans="1:10" ht="15.75" x14ac:dyDescent="0.25">
      <c r="A20" s="36">
        <v>18</v>
      </c>
      <c r="B20" s="8" t="s">
        <v>78</v>
      </c>
      <c r="C20" s="8" t="s">
        <v>11</v>
      </c>
      <c r="D20" s="8" t="s">
        <v>35</v>
      </c>
      <c r="E20" s="6" t="s">
        <v>9</v>
      </c>
      <c r="F20" s="8">
        <v>9</v>
      </c>
      <c r="G20" s="13">
        <v>10</v>
      </c>
      <c r="H20" s="8">
        <f t="shared" si="0"/>
        <v>33.333333333333329</v>
      </c>
      <c r="I20" s="6" t="s">
        <v>312</v>
      </c>
      <c r="J20" s="6">
        <v>932004</v>
      </c>
    </row>
    <row r="21" spans="1:10" ht="15.75" x14ac:dyDescent="0.25">
      <c r="A21" s="36">
        <v>21</v>
      </c>
      <c r="B21" s="6" t="s">
        <v>119</v>
      </c>
      <c r="C21" s="6" t="s">
        <v>49</v>
      </c>
      <c r="D21" s="6" t="s">
        <v>30</v>
      </c>
      <c r="E21" s="6" t="s">
        <v>9</v>
      </c>
      <c r="F21" s="6">
        <v>9</v>
      </c>
      <c r="G21" s="6">
        <v>10</v>
      </c>
      <c r="H21" s="6">
        <f t="shared" si="0"/>
        <v>33.333333333333329</v>
      </c>
      <c r="I21" s="6" t="s">
        <v>312</v>
      </c>
      <c r="J21" s="8">
        <v>932004</v>
      </c>
    </row>
    <row r="22" spans="1:10" ht="15.75" x14ac:dyDescent="0.25">
      <c r="A22" s="36">
        <v>24</v>
      </c>
      <c r="B22" s="12" t="s">
        <v>124</v>
      </c>
      <c r="C22" s="12" t="s">
        <v>103</v>
      </c>
      <c r="D22" s="12" t="s">
        <v>125</v>
      </c>
      <c r="E22" s="6" t="s">
        <v>9</v>
      </c>
      <c r="F22" s="8">
        <v>9</v>
      </c>
      <c r="G22" s="14">
        <v>10</v>
      </c>
      <c r="H22" s="13">
        <f t="shared" si="0"/>
        <v>33.333333333333329</v>
      </c>
      <c r="I22" s="6" t="s">
        <v>312</v>
      </c>
      <c r="J22" s="6">
        <v>932004</v>
      </c>
    </row>
    <row r="23" spans="1:10" ht="15.75" x14ac:dyDescent="0.25">
      <c r="A23" s="36">
        <v>25</v>
      </c>
      <c r="B23" s="8" t="s">
        <v>126</v>
      </c>
      <c r="C23" s="8" t="s">
        <v>127</v>
      </c>
      <c r="D23" s="8" t="s">
        <v>128</v>
      </c>
      <c r="E23" s="6" t="s">
        <v>15</v>
      </c>
      <c r="F23" s="8">
        <v>9</v>
      </c>
      <c r="G23" s="14">
        <v>10</v>
      </c>
      <c r="H23" s="8">
        <f t="shared" si="0"/>
        <v>33.333333333333329</v>
      </c>
      <c r="I23" s="6" t="s">
        <v>312</v>
      </c>
      <c r="J23" s="6">
        <v>932004</v>
      </c>
    </row>
    <row r="24" spans="1:10" ht="15.75" x14ac:dyDescent="0.25">
      <c r="A24" s="36">
        <v>33</v>
      </c>
      <c r="B24" s="6" t="s">
        <v>143</v>
      </c>
      <c r="C24" s="6" t="s">
        <v>72</v>
      </c>
      <c r="D24" s="6" t="s">
        <v>18</v>
      </c>
      <c r="E24" s="15" t="s">
        <v>9</v>
      </c>
      <c r="F24" s="6">
        <v>9</v>
      </c>
      <c r="G24" s="6">
        <v>10</v>
      </c>
      <c r="H24" s="6">
        <f t="shared" si="0"/>
        <v>33.333333333333329</v>
      </c>
      <c r="I24" s="6" t="s">
        <v>312</v>
      </c>
      <c r="J24" s="6">
        <v>932010</v>
      </c>
    </row>
    <row r="25" spans="1:10" ht="15.75" x14ac:dyDescent="0.25">
      <c r="A25" s="36">
        <v>13</v>
      </c>
      <c r="B25" s="6" t="s">
        <v>104</v>
      </c>
      <c r="C25" s="6" t="s">
        <v>41</v>
      </c>
      <c r="D25" s="6" t="s">
        <v>19</v>
      </c>
      <c r="E25" s="7" t="s">
        <v>9</v>
      </c>
      <c r="F25" s="8">
        <v>9</v>
      </c>
      <c r="G25" s="6">
        <v>9</v>
      </c>
      <c r="H25" s="6">
        <f>G25/45*100</f>
        <v>20</v>
      </c>
      <c r="I25" s="6" t="s">
        <v>312</v>
      </c>
      <c r="J25" s="6">
        <v>932004</v>
      </c>
    </row>
    <row r="26" spans="1:10" ht="15.75" x14ac:dyDescent="0.25">
      <c r="A26" s="36">
        <v>1</v>
      </c>
      <c r="B26" s="6" t="s">
        <v>79</v>
      </c>
      <c r="C26" s="6" t="s">
        <v>80</v>
      </c>
      <c r="D26" s="6" t="s">
        <v>27</v>
      </c>
      <c r="E26" s="6" t="s">
        <v>15</v>
      </c>
      <c r="F26" s="6">
        <v>9</v>
      </c>
      <c r="G26" s="6">
        <v>8</v>
      </c>
      <c r="H26" s="6">
        <f t="shared" ref="H26:H36" si="1">G26/30*100</f>
        <v>26.666666666666668</v>
      </c>
      <c r="I26" s="6" t="s">
        <v>312</v>
      </c>
      <c r="J26" s="6">
        <v>932011</v>
      </c>
    </row>
    <row r="27" spans="1:10" ht="15.75" x14ac:dyDescent="0.25">
      <c r="A27" s="36">
        <v>11</v>
      </c>
      <c r="B27" s="10" t="s">
        <v>99</v>
      </c>
      <c r="C27" s="8" t="s">
        <v>100</v>
      </c>
      <c r="D27" s="8" t="s">
        <v>101</v>
      </c>
      <c r="E27" s="8" t="s">
        <v>9</v>
      </c>
      <c r="F27" s="8">
        <v>9</v>
      </c>
      <c r="G27" s="8">
        <v>8</v>
      </c>
      <c r="H27" s="6">
        <f t="shared" si="1"/>
        <v>26.666666666666668</v>
      </c>
      <c r="I27" s="6" t="s">
        <v>312</v>
      </c>
      <c r="J27" s="6">
        <v>932004</v>
      </c>
    </row>
    <row r="28" spans="1:10" ht="15.75" x14ac:dyDescent="0.25">
      <c r="A28" s="36">
        <v>23</v>
      </c>
      <c r="B28" s="6" t="s">
        <v>123</v>
      </c>
      <c r="C28" s="6" t="s">
        <v>48</v>
      </c>
      <c r="D28" s="6" t="s">
        <v>54</v>
      </c>
      <c r="E28" s="6" t="s">
        <v>15</v>
      </c>
      <c r="F28" s="6">
        <v>9</v>
      </c>
      <c r="G28" s="6">
        <v>8</v>
      </c>
      <c r="H28" s="8">
        <f t="shared" si="1"/>
        <v>26.666666666666668</v>
      </c>
      <c r="I28" s="6" t="s">
        <v>312</v>
      </c>
      <c r="J28" s="8">
        <v>932004</v>
      </c>
    </row>
    <row r="29" spans="1:10" ht="15.75" x14ac:dyDescent="0.25">
      <c r="A29" s="36">
        <v>28</v>
      </c>
      <c r="B29" s="6" t="s">
        <v>134</v>
      </c>
      <c r="C29" s="6" t="s">
        <v>49</v>
      </c>
      <c r="D29" s="6" t="s">
        <v>43</v>
      </c>
      <c r="E29" s="15" t="s">
        <v>9</v>
      </c>
      <c r="F29" s="6">
        <v>9</v>
      </c>
      <c r="G29" s="6">
        <v>8</v>
      </c>
      <c r="H29" s="6">
        <f t="shared" si="1"/>
        <v>26.666666666666668</v>
      </c>
      <c r="I29" s="6" t="s">
        <v>312</v>
      </c>
      <c r="J29" s="6">
        <v>932010</v>
      </c>
    </row>
    <row r="30" spans="1:10" ht="15.75" x14ac:dyDescent="0.25">
      <c r="A30" s="36">
        <v>4</v>
      </c>
      <c r="B30" s="6" t="s">
        <v>86</v>
      </c>
      <c r="C30" s="6" t="s">
        <v>87</v>
      </c>
      <c r="D30" s="6" t="s">
        <v>22</v>
      </c>
      <c r="E30" s="7" t="s">
        <v>15</v>
      </c>
      <c r="F30" s="6">
        <v>9</v>
      </c>
      <c r="G30" s="6">
        <v>7</v>
      </c>
      <c r="H30" s="6">
        <f t="shared" si="1"/>
        <v>23.333333333333332</v>
      </c>
      <c r="I30" s="6" t="s">
        <v>312</v>
      </c>
      <c r="J30" s="6">
        <v>932004</v>
      </c>
    </row>
    <row r="31" spans="1:10" ht="15.75" x14ac:dyDescent="0.25">
      <c r="A31" s="36">
        <v>5</v>
      </c>
      <c r="B31" s="8" t="s">
        <v>88</v>
      </c>
      <c r="C31" s="8" t="s">
        <v>89</v>
      </c>
      <c r="D31" s="8" t="s">
        <v>90</v>
      </c>
      <c r="E31" s="8" t="s">
        <v>9</v>
      </c>
      <c r="F31" s="8">
        <v>9</v>
      </c>
      <c r="G31" s="8">
        <v>6</v>
      </c>
      <c r="H31" s="6">
        <f t="shared" si="1"/>
        <v>20</v>
      </c>
      <c r="I31" s="6" t="s">
        <v>312</v>
      </c>
      <c r="J31" s="6">
        <v>932004</v>
      </c>
    </row>
    <row r="32" spans="1:10" ht="15.75" x14ac:dyDescent="0.25">
      <c r="A32" s="36">
        <v>15</v>
      </c>
      <c r="B32" s="6" t="s">
        <v>107</v>
      </c>
      <c r="C32" s="6" t="s">
        <v>108</v>
      </c>
      <c r="D32" s="6" t="s">
        <v>19</v>
      </c>
      <c r="E32" s="6" t="s">
        <v>9</v>
      </c>
      <c r="F32" s="8">
        <v>9</v>
      </c>
      <c r="G32" s="6">
        <v>6</v>
      </c>
      <c r="H32" s="6">
        <f t="shared" si="1"/>
        <v>20</v>
      </c>
      <c r="I32" s="6" t="s">
        <v>312</v>
      </c>
      <c r="J32" s="6">
        <v>932004</v>
      </c>
    </row>
    <row r="33" spans="1:16" ht="15.75" x14ac:dyDescent="0.25">
      <c r="A33" s="36">
        <v>17</v>
      </c>
      <c r="B33" s="6" t="s">
        <v>110</v>
      </c>
      <c r="C33" s="6" t="s">
        <v>111</v>
      </c>
      <c r="D33" s="6" t="s">
        <v>112</v>
      </c>
      <c r="E33" s="6" t="s">
        <v>15</v>
      </c>
      <c r="F33" s="8">
        <v>9</v>
      </c>
      <c r="G33" s="6">
        <v>6</v>
      </c>
      <c r="H33" s="6">
        <f t="shared" si="1"/>
        <v>20</v>
      </c>
      <c r="I33" s="6" t="s">
        <v>312</v>
      </c>
      <c r="J33" s="6">
        <v>932004</v>
      </c>
    </row>
    <row r="34" spans="1:16" ht="15.75" x14ac:dyDescent="0.25">
      <c r="A34" s="36">
        <v>19</v>
      </c>
      <c r="B34" s="11" t="s">
        <v>113</v>
      </c>
      <c r="C34" s="11" t="s">
        <v>114</v>
      </c>
      <c r="D34" s="11" t="s">
        <v>115</v>
      </c>
      <c r="E34" s="7" t="s">
        <v>15</v>
      </c>
      <c r="F34" s="6">
        <v>9</v>
      </c>
      <c r="G34" s="10">
        <v>6</v>
      </c>
      <c r="H34" s="6">
        <f t="shared" si="1"/>
        <v>20</v>
      </c>
      <c r="I34" s="6" t="s">
        <v>312</v>
      </c>
      <c r="J34" s="8">
        <v>932004</v>
      </c>
    </row>
    <row r="35" spans="1:16" ht="15.75" x14ac:dyDescent="0.25">
      <c r="A35" s="36">
        <v>22</v>
      </c>
      <c r="B35" s="8" t="s">
        <v>120</v>
      </c>
      <c r="C35" s="8" t="s">
        <v>121</v>
      </c>
      <c r="D35" s="8" t="s">
        <v>122</v>
      </c>
      <c r="E35" s="8" t="s">
        <v>9</v>
      </c>
      <c r="F35" s="8">
        <v>9</v>
      </c>
      <c r="G35" s="8">
        <v>6</v>
      </c>
      <c r="H35" s="13">
        <f t="shared" si="1"/>
        <v>20</v>
      </c>
      <c r="I35" s="6" t="s">
        <v>312</v>
      </c>
      <c r="J35" s="6">
        <v>932004</v>
      </c>
    </row>
    <row r="36" spans="1:16" ht="15.75" x14ac:dyDescent="0.25">
      <c r="A36" s="36">
        <v>20</v>
      </c>
      <c r="B36" s="8" t="s">
        <v>116</v>
      </c>
      <c r="C36" s="8" t="s">
        <v>117</v>
      </c>
      <c r="D36" s="8" t="s">
        <v>118</v>
      </c>
      <c r="E36" s="8" t="s">
        <v>15</v>
      </c>
      <c r="F36" s="8">
        <v>9</v>
      </c>
      <c r="G36" s="8">
        <v>5</v>
      </c>
      <c r="H36" s="13">
        <f t="shared" si="1"/>
        <v>16.666666666666664</v>
      </c>
      <c r="I36" s="6" t="s">
        <v>312</v>
      </c>
      <c r="J36" s="6">
        <v>932004</v>
      </c>
      <c r="K36" s="19"/>
      <c r="L36" s="20"/>
      <c r="M36" s="21"/>
      <c r="N36" s="21"/>
      <c r="O36" s="21"/>
      <c r="P36" s="19"/>
    </row>
  </sheetData>
  <sortState ref="B3:J90">
    <sortCondition descending="1" ref="H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B1" workbookViewId="0">
      <selection activeCell="B1" sqref="B1"/>
    </sheetView>
  </sheetViews>
  <sheetFormatPr defaultRowHeight="15" x14ac:dyDescent="0.25"/>
  <cols>
    <col min="1" max="1" width="0" hidden="1" customWidth="1"/>
    <col min="2" max="2" width="15.140625" customWidth="1"/>
    <col min="3" max="3" width="12.85546875" customWidth="1"/>
    <col min="4" max="4" width="17.7109375" customWidth="1"/>
    <col min="5" max="5" width="4.5703125" customWidth="1"/>
    <col min="6" max="6" width="11.140625" customWidth="1"/>
    <col min="7" max="7" width="11.7109375" customWidth="1"/>
    <col min="8" max="8" width="9.5703125" style="3" customWidth="1"/>
    <col min="9" max="9" width="15.140625" customWidth="1"/>
  </cols>
  <sheetData>
    <row r="1" spans="1:10" ht="21" x14ac:dyDescent="0.35">
      <c r="B1" s="2" t="s">
        <v>58</v>
      </c>
      <c r="C1" s="1"/>
      <c r="D1" s="1"/>
    </row>
    <row r="2" spans="1:10" ht="47.25" x14ac:dyDescent="0.25">
      <c r="A2" s="36" t="s">
        <v>309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35" t="s">
        <v>6</v>
      </c>
      <c r="I2" s="4" t="s">
        <v>7</v>
      </c>
      <c r="J2" s="4" t="s">
        <v>8</v>
      </c>
    </row>
    <row r="3" spans="1:10" ht="15.75" x14ac:dyDescent="0.25">
      <c r="A3" s="36">
        <v>22</v>
      </c>
      <c r="B3" s="41" t="s">
        <v>60</v>
      </c>
      <c r="C3" s="23" t="s">
        <v>41</v>
      </c>
      <c r="D3" s="23" t="s">
        <v>17</v>
      </c>
      <c r="E3" s="23" t="s">
        <v>9</v>
      </c>
      <c r="F3" s="6">
        <v>10</v>
      </c>
      <c r="G3" s="6">
        <v>40</v>
      </c>
      <c r="H3" s="6">
        <f t="shared" ref="H3:H44" si="0">G3/45*100</f>
        <v>88.888888888888886</v>
      </c>
      <c r="I3" s="6" t="s">
        <v>311</v>
      </c>
      <c r="J3" s="31">
        <v>932001</v>
      </c>
    </row>
    <row r="4" spans="1:10" ht="15.75" x14ac:dyDescent="0.25">
      <c r="A4" s="36">
        <v>28</v>
      </c>
      <c r="B4" s="6" t="s">
        <v>59</v>
      </c>
      <c r="C4" s="6" t="s">
        <v>11</v>
      </c>
      <c r="D4" s="6" t="s">
        <v>14</v>
      </c>
      <c r="E4" s="6" t="s">
        <v>180</v>
      </c>
      <c r="F4" s="6">
        <v>10</v>
      </c>
      <c r="G4" s="6">
        <v>36</v>
      </c>
      <c r="H4" s="6">
        <f t="shared" si="0"/>
        <v>80</v>
      </c>
      <c r="I4" s="6" t="s">
        <v>311</v>
      </c>
      <c r="J4" s="6">
        <v>932008</v>
      </c>
    </row>
    <row r="5" spans="1:10" ht="15.75" x14ac:dyDescent="0.25">
      <c r="A5" s="36">
        <v>30</v>
      </c>
      <c r="B5" s="6" t="s">
        <v>280</v>
      </c>
      <c r="C5" s="6" t="s">
        <v>26</v>
      </c>
      <c r="D5" s="6" t="s">
        <v>281</v>
      </c>
      <c r="E5" s="6" t="s">
        <v>15</v>
      </c>
      <c r="F5" s="6">
        <v>10</v>
      </c>
      <c r="G5" s="6">
        <v>36</v>
      </c>
      <c r="H5" s="6">
        <f t="shared" si="0"/>
        <v>80</v>
      </c>
      <c r="I5" s="6" t="s">
        <v>311</v>
      </c>
      <c r="J5" s="6">
        <v>932013</v>
      </c>
    </row>
    <row r="6" spans="1:10" ht="15.75" x14ac:dyDescent="0.25">
      <c r="A6" s="36">
        <v>31</v>
      </c>
      <c r="B6" s="6" t="s">
        <v>282</v>
      </c>
      <c r="C6" s="6" t="s">
        <v>283</v>
      </c>
      <c r="D6" s="6" t="s">
        <v>28</v>
      </c>
      <c r="E6" s="6" t="s">
        <v>9</v>
      </c>
      <c r="F6" s="6">
        <v>10</v>
      </c>
      <c r="G6" s="6">
        <v>35</v>
      </c>
      <c r="H6" s="6">
        <f t="shared" si="0"/>
        <v>77.777777777777786</v>
      </c>
      <c r="I6" s="6" t="s">
        <v>311</v>
      </c>
      <c r="J6" s="6">
        <v>932013</v>
      </c>
    </row>
    <row r="7" spans="1:10" ht="15.75" x14ac:dyDescent="0.25">
      <c r="A7" s="36">
        <v>36</v>
      </c>
      <c r="B7" s="6" t="s">
        <v>291</v>
      </c>
      <c r="C7" s="6" t="s">
        <v>292</v>
      </c>
      <c r="D7" s="6" t="s">
        <v>122</v>
      </c>
      <c r="E7" s="6" t="s">
        <v>9</v>
      </c>
      <c r="F7" s="6">
        <v>10</v>
      </c>
      <c r="G7" s="6">
        <v>35</v>
      </c>
      <c r="H7" s="6">
        <f t="shared" si="0"/>
        <v>77.777777777777786</v>
      </c>
      <c r="I7" s="6" t="s">
        <v>311</v>
      </c>
      <c r="J7" s="6">
        <v>932013</v>
      </c>
    </row>
    <row r="8" spans="1:10" ht="15.75" x14ac:dyDescent="0.25">
      <c r="A8" s="36">
        <v>49</v>
      </c>
      <c r="B8" s="6" t="s">
        <v>308</v>
      </c>
      <c r="C8" s="6" t="s">
        <v>47</v>
      </c>
      <c r="D8" s="6" t="s">
        <v>18</v>
      </c>
      <c r="E8" s="15" t="s">
        <v>31</v>
      </c>
      <c r="F8" s="6">
        <v>10</v>
      </c>
      <c r="G8" s="6">
        <v>34</v>
      </c>
      <c r="H8" s="13">
        <f t="shared" si="0"/>
        <v>75.555555555555557</v>
      </c>
      <c r="I8" s="6" t="s">
        <v>311</v>
      </c>
      <c r="J8" s="6">
        <v>932015</v>
      </c>
    </row>
    <row r="9" spans="1:10" ht="15.75" x14ac:dyDescent="0.25">
      <c r="A9" s="36">
        <v>23</v>
      </c>
      <c r="B9" s="41" t="s">
        <v>271</v>
      </c>
      <c r="C9" s="23" t="s">
        <v>13</v>
      </c>
      <c r="D9" s="23" t="s">
        <v>272</v>
      </c>
      <c r="E9" s="23" t="s">
        <v>9</v>
      </c>
      <c r="F9" s="6">
        <v>10</v>
      </c>
      <c r="G9" s="14">
        <v>30</v>
      </c>
      <c r="H9" s="6">
        <f t="shared" si="0"/>
        <v>66.666666666666657</v>
      </c>
      <c r="I9" s="6" t="s">
        <v>311</v>
      </c>
      <c r="J9" s="31">
        <v>932001</v>
      </c>
    </row>
    <row r="10" spans="1:10" ht="15.75" x14ac:dyDescent="0.25">
      <c r="A10" s="36">
        <v>9</v>
      </c>
      <c r="B10" s="39" t="s">
        <v>247</v>
      </c>
      <c r="C10" s="40" t="s">
        <v>248</v>
      </c>
      <c r="D10" s="40" t="s">
        <v>249</v>
      </c>
      <c r="E10" s="24" t="s">
        <v>9</v>
      </c>
      <c r="F10" s="6">
        <v>10</v>
      </c>
      <c r="G10" s="6">
        <v>25</v>
      </c>
      <c r="H10" s="6">
        <f t="shared" si="0"/>
        <v>55.555555555555557</v>
      </c>
      <c r="I10" s="6" t="s">
        <v>311</v>
      </c>
      <c r="J10" s="6">
        <v>932002</v>
      </c>
    </row>
    <row r="11" spans="1:10" ht="15.75" x14ac:dyDescent="0.25">
      <c r="A11" s="36">
        <v>12</v>
      </c>
      <c r="B11" s="39" t="s">
        <v>253</v>
      </c>
      <c r="C11" s="40" t="s">
        <v>39</v>
      </c>
      <c r="D11" s="40" t="s">
        <v>17</v>
      </c>
      <c r="E11" s="24" t="s">
        <v>9</v>
      </c>
      <c r="F11" s="6">
        <v>10</v>
      </c>
      <c r="G11" s="13">
        <v>25</v>
      </c>
      <c r="H11" s="6">
        <f t="shared" si="0"/>
        <v>55.555555555555557</v>
      </c>
      <c r="I11" s="6" t="s">
        <v>311</v>
      </c>
      <c r="J11" s="6">
        <v>932002</v>
      </c>
    </row>
    <row r="12" spans="1:10" ht="15.75" x14ac:dyDescent="0.25">
      <c r="A12" s="36">
        <v>29</v>
      </c>
      <c r="B12" s="9" t="s">
        <v>279</v>
      </c>
      <c r="C12" s="9" t="s">
        <v>185</v>
      </c>
      <c r="D12" s="9" t="s">
        <v>145</v>
      </c>
      <c r="E12" s="6" t="s">
        <v>9</v>
      </c>
      <c r="F12" s="6">
        <v>10</v>
      </c>
      <c r="G12" s="14">
        <v>24</v>
      </c>
      <c r="H12" s="6">
        <f t="shared" si="0"/>
        <v>53.333333333333336</v>
      </c>
      <c r="I12" s="6" t="s">
        <v>311</v>
      </c>
      <c r="J12" s="6">
        <v>932010</v>
      </c>
    </row>
    <row r="13" spans="1:10" ht="15.75" x14ac:dyDescent="0.25">
      <c r="A13" s="36">
        <v>20</v>
      </c>
      <c r="B13" s="6" t="s">
        <v>267</v>
      </c>
      <c r="C13" s="6" t="s">
        <v>268</v>
      </c>
      <c r="D13" s="6" t="s">
        <v>246</v>
      </c>
      <c r="E13" s="15" t="s">
        <v>9</v>
      </c>
      <c r="F13" s="6">
        <v>10</v>
      </c>
      <c r="G13" s="6">
        <v>23</v>
      </c>
      <c r="H13" s="6">
        <f t="shared" si="0"/>
        <v>51.111111111111107</v>
      </c>
      <c r="I13" s="6" t="s">
        <v>311</v>
      </c>
      <c r="J13" s="6">
        <v>932011</v>
      </c>
    </row>
    <row r="14" spans="1:10" ht="15.75" x14ac:dyDescent="0.25">
      <c r="A14" s="36">
        <v>33</v>
      </c>
      <c r="B14" s="8" t="s">
        <v>286</v>
      </c>
      <c r="C14" s="8" t="s">
        <v>287</v>
      </c>
      <c r="D14" s="8" t="s">
        <v>198</v>
      </c>
      <c r="E14" s="8" t="s">
        <v>9</v>
      </c>
      <c r="F14" s="8">
        <v>10</v>
      </c>
      <c r="G14" s="8">
        <v>23</v>
      </c>
      <c r="H14" s="13">
        <f t="shared" si="0"/>
        <v>51.111111111111107</v>
      </c>
      <c r="I14" s="8" t="s">
        <v>311</v>
      </c>
      <c r="J14" s="8">
        <v>932013</v>
      </c>
    </row>
    <row r="15" spans="1:10" ht="15.75" x14ac:dyDescent="0.25">
      <c r="A15" s="36">
        <v>19</v>
      </c>
      <c r="B15" s="6" t="s">
        <v>266</v>
      </c>
      <c r="C15" s="6" t="s">
        <v>103</v>
      </c>
      <c r="D15" s="6" t="s">
        <v>19</v>
      </c>
      <c r="E15" s="6" t="s">
        <v>9</v>
      </c>
      <c r="F15" s="6">
        <v>10</v>
      </c>
      <c r="G15" s="6">
        <v>22</v>
      </c>
      <c r="H15" s="6">
        <f t="shared" si="0"/>
        <v>48.888888888888886</v>
      </c>
      <c r="I15" s="6" t="s">
        <v>312</v>
      </c>
      <c r="J15" s="6">
        <v>932011</v>
      </c>
    </row>
    <row r="16" spans="1:10" ht="15.75" x14ac:dyDescent="0.25">
      <c r="A16" s="36">
        <v>25</v>
      </c>
      <c r="B16" s="6" t="s">
        <v>275</v>
      </c>
      <c r="C16" s="6" t="s">
        <v>46</v>
      </c>
      <c r="D16" s="6" t="s">
        <v>234</v>
      </c>
      <c r="E16" s="6" t="s">
        <v>15</v>
      </c>
      <c r="F16" s="6">
        <v>10</v>
      </c>
      <c r="G16" s="14">
        <v>22</v>
      </c>
      <c r="H16" s="6">
        <f t="shared" si="0"/>
        <v>48.888888888888886</v>
      </c>
      <c r="I16" s="6" t="s">
        <v>312</v>
      </c>
      <c r="J16" s="6">
        <v>932004</v>
      </c>
    </row>
    <row r="17" spans="1:10" ht="15.75" x14ac:dyDescent="0.25">
      <c r="A17" s="36">
        <v>37</v>
      </c>
      <c r="B17" s="6" t="s">
        <v>293</v>
      </c>
      <c r="C17" s="6" t="s">
        <v>202</v>
      </c>
      <c r="D17" s="6" t="s">
        <v>45</v>
      </c>
      <c r="E17" s="15" t="s">
        <v>15</v>
      </c>
      <c r="F17" s="6">
        <v>10</v>
      </c>
      <c r="G17" s="6">
        <v>22</v>
      </c>
      <c r="H17" s="6">
        <f t="shared" si="0"/>
        <v>48.888888888888886</v>
      </c>
      <c r="I17" s="6" t="s">
        <v>312</v>
      </c>
      <c r="J17" s="6">
        <v>932013</v>
      </c>
    </row>
    <row r="18" spans="1:10" ht="15.75" x14ac:dyDescent="0.25">
      <c r="A18" s="36">
        <v>1</v>
      </c>
      <c r="B18" s="37" t="s">
        <v>233</v>
      </c>
      <c r="C18" s="37" t="s">
        <v>32</v>
      </c>
      <c r="D18" s="37" t="s">
        <v>234</v>
      </c>
      <c r="E18" s="32" t="s">
        <v>15</v>
      </c>
      <c r="F18" s="23" t="s">
        <v>67</v>
      </c>
      <c r="G18" s="6">
        <v>21</v>
      </c>
      <c r="H18" s="6">
        <f t="shared" si="0"/>
        <v>46.666666666666664</v>
      </c>
      <c r="I18" s="6" t="s">
        <v>312</v>
      </c>
      <c r="J18" s="6">
        <v>932007</v>
      </c>
    </row>
    <row r="19" spans="1:10" ht="15.75" x14ac:dyDescent="0.25">
      <c r="A19" s="36">
        <v>8</v>
      </c>
      <c r="B19" s="39" t="s">
        <v>244</v>
      </c>
      <c r="C19" s="40" t="s">
        <v>245</v>
      </c>
      <c r="D19" s="40" t="s">
        <v>246</v>
      </c>
      <c r="E19" s="24" t="s">
        <v>9</v>
      </c>
      <c r="F19" s="6">
        <v>10</v>
      </c>
      <c r="G19" s="6">
        <v>21</v>
      </c>
      <c r="H19" s="6">
        <f t="shared" si="0"/>
        <v>46.666666666666664</v>
      </c>
      <c r="I19" s="6" t="s">
        <v>312</v>
      </c>
      <c r="J19" s="6">
        <v>932002</v>
      </c>
    </row>
    <row r="20" spans="1:10" ht="15.75" x14ac:dyDescent="0.25">
      <c r="A20" s="36">
        <v>32</v>
      </c>
      <c r="B20" s="6" t="s">
        <v>284</v>
      </c>
      <c r="C20" s="6" t="s">
        <v>285</v>
      </c>
      <c r="D20" s="6" t="s">
        <v>115</v>
      </c>
      <c r="E20" s="15" t="s">
        <v>15</v>
      </c>
      <c r="F20" s="6">
        <v>10</v>
      </c>
      <c r="G20" s="6">
        <v>21</v>
      </c>
      <c r="H20" s="8">
        <f t="shared" si="0"/>
        <v>46.666666666666664</v>
      </c>
      <c r="I20" s="6" t="s">
        <v>312</v>
      </c>
      <c r="J20" s="6">
        <v>932013</v>
      </c>
    </row>
    <row r="21" spans="1:10" ht="15.75" x14ac:dyDescent="0.25">
      <c r="A21" s="36">
        <v>42</v>
      </c>
      <c r="B21" s="8" t="s">
        <v>300</v>
      </c>
      <c r="C21" s="8" t="s">
        <v>301</v>
      </c>
      <c r="D21" s="8" t="s">
        <v>35</v>
      </c>
      <c r="E21" s="6" t="s">
        <v>31</v>
      </c>
      <c r="F21" s="6">
        <v>10</v>
      </c>
      <c r="G21" s="13">
        <v>21</v>
      </c>
      <c r="H21" s="6">
        <f t="shared" si="0"/>
        <v>46.666666666666664</v>
      </c>
      <c r="I21" s="6" t="s">
        <v>312</v>
      </c>
      <c r="J21" s="6">
        <v>932015</v>
      </c>
    </row>
    <row r="22" spans="1:10" ht="15.75" x14ac:dyDescent="0.25">
      <c r="A22" s="36">
        <v>43</v>
      </c>
      <c r="B22" s="6" t="s">
        <v>302</v>
      </c>
      <c r="C22" s="6" t="s">
        <v>44</v>
      </c>
      <c r="D22" s="6" t="s">
        <v>38</v>
      </c>
      <c r="E22" s="6" t="s">
        <v>34</v>
      </c>
      <c r="F22" s="6">
        <v>10</v>
      </c>
      <c r="G22" s="14">
        <v>21</v>
      </c>
      <c r="H22" s="13">
        <f t="shared" si="0"/>
        <v>46.666666666666664</v>
      </c>
      <c r="I22" s="6" t="s">
        <v>312</v>
      </c>
      <c r="J22" s="6">
        <v>932015</v>
      </c>
    </row>
    <row r="23" spans="1:10" ht="15.75" x14ac:dyDescent="0.25">
      <c r="A23" s="36">
        <v>3</v>
      </c>
      <c r="B23" s="37" t="s">
        <v>237</v>
      </c>
      <c r="C23" s="37" t="s">
        <v>49</v>
      </c>
      <c r="D23" s="37" t="s">
        <v>30</v>
      </c>
      <c r="E23" s="32" t="s">
        <v>9</v>
      </c>
      <c r="F23" s="23" t="s">
        <v>67</v>
      </c>
      <c r="G23" s="13">
        <v>19</v>
      </c>
      <c r="H23" s="6">
        <f t="shared" si="0"/>
        <v>42.222222222222221</v>
      </c>
      <c r="I23" s="6" t="s">
        <v>312</v>
      </c>
      <c r="J23" s="6">
        <v>932007</v>
      </c>
    </row>
    <row r="24" spans="1:10" ht="15.75" x14ac:dyDescent="0.25">
      <c r="A24" s="36">
        <v>18</v>
      </c>
      <c r="B24" s="39" t="s">
        <v>264</v>
      </c>
      <c r="C24" s="40" t="s">
        <v>265</v>
      </c>
      <c r="D24" s="40" t="s">
        <v>10</v>
      </c>
      <c r="E24" s="24" t="s">
        <v>9</v>
      </c>
      <c r="F24" s="6">
        <v>10</v>
      </c>
      <c r="G24" s="6">
        <v>19</v>
      </c>
      <c r="H24" s="13">
        <f t="shared" si="0"/>
        <v>42.222222222222221</v>
      </c>
      <c r="I24" s="6" t="s">
        <v>312</v>
      </c>
      <c r="J24" s="6">
        <v>932002</v>
      </c>
    </row>
    <row r="25" spans="1:10" ht="15.75" x14ac:dyDescent="0.25">
      <c r="A25" s="36">
        <v>24</v>
      </c>
      <c r="B25" s="8" t="s">
        <v>273</v>
      </c>
      <c r="C25" s="8" t="s">
        <v>42</v>
      </c>
      <c r="D25" s="8" t="s">
        <v>274</v>
      </c>
      <c r="E25" s="8" t="s">
        <v>15</v>
      </c>
      <c r="F25" s="6">
        <v>10</v>
      </c>
      <c r="G25" s="34">
        <v>19</v>
      </c>
      <c r="H25" s="8">
        <f t="shared" si="0"/>
        <v>42.222222222222221</v>
      </c>
      <c r="I25" s="6" t="s">
        <v>312</v>
      </c>
      <c r="J25" s="6">
        <v>932004</v>
      </c>
    </row>
    <row r="26" spans="1:10" ht="15.75" x14ac:dyDescent="0.25">
      <c r="A26" s="36">
        <v>46</v>
      </c>
      <c r="B26" s="9" t="s">
        <v>305</v>
      </c>
      <c r="C26" s="9" t="s">
        <v>36</v>
      </c>
      <c r="D26" s="9" t="s">
        <v>30</v>
      </c>
      <c r="E26" s="6" t="s">
        <v>31</v>
      </c>
      <c r="F26" s="6">
        <v>10</v>
      </c>
      <c r="G26" s="14">
        <v>19</v>
      </c>
      <c r="H26" s="13">
        <f t="shared" si="0"/>
        <v>42.222222222222221</v>
      </c>
      <c r="I26" s="6" t="s">
        <v>312</v>
      </c>
      <c r="J26" s="6">
        <v>932015</v>
      </c>
    </row>
    <row r="27" spans="1:10" ht="15.75" x14ac:dyDescent="0.25">
      <c r="A27" s="36">
        <v>4</v>
      </c>
      <c r="B27" s="38" t="s">
        <v>238</v>
      </c>
      <c r="C27" s="22" t="s">
        <v>57</v>
      </c>
      <c r="D27" s="22" t="s">
        <v>19</v>
      </c>
      <c r="E27" s="32" t="s">
        <v>9</v>
      </c>
      <c r="F27" s="23" t="s">
        <v>67</v>
      </c>
      <c r="G27" s="14">
        <v>18</v>
      </c>
      <c r="H27" s="8">
        <f t="shared" si="0"/>
        <v>40</v>
      </c>
      <c r="I27" s="6" t="s">
        <v>312</v>
      </c>
      <c r="J27" s="6">
        <v>932007</v>
      </c>
    </row>
    <row r="28" spans="1:10" ht="15.75" x14ac:dyDescent="0.25">
      <c r="A28" s="36">
        <v>13</v>
      </c>
      <c r="B28" s="39" t="s">
        <v>254</v>
      </c>
      <c r="C28" s="40" t="s">
        <v>255</v>
      </c>
      <c r="D28" s="40" t="s">
        <v>256</v>
      </c>
      <c r="E28" s="24" t="s">
        <v>9</v>
      </c>
      <c r="F28" s="6">
        <v>10</v>
      </c>
      <c r="G28" s="6">
        <v>18</v>
      </c>
      <c r="H28" s="13">
        <f t="shared" si="0"/>
        <v>40</v>
      </c>
      <c r="I28" s="6" t="s">
        <v>312</v>
      </c>
      <c r="J28" s="6">
        <v>932002</v>
      </c>
    </row>
    <row r="29" spans="1:10" ht="15.75" x14ac:dyDescent="0.25">
      <c r="A29" s="36">
        <v>15</v>
      </c>
      <c r="B29" s="39" t="s">
        <v>258</v>
      </c>
      <c r="C29" s="40" t="s">
        <v>50</v>
      </c>
      <c r="D29" s="40" t="s">
        <v>28</v>
      </c>
      <c r="E29" s="24" t="s">
        <v>9</v>
      </c>
      <c r="F29" s="6">
        <v>10</v>
      </c>
      <c r="G29" s="14">
        <v>18</v>
      </c>
      <c r="H29" s="13">
        <f t="shared" si="0"/>
        <v>40</v>
      </c>
      <c r="I29" s="6" t="s">
        <v>312</v>
      </c>
      <c r="J29" s="6">
        <v>932002</v>
      </c>
    </row>
    <row r="30" spans="1:10" ht="15.75" x14ac:dyDescent="0.25">
      <c r="A30" s="36">
        <v>34</v>
      </c>
      <c r="B30" s="8" t="s">
        <v>288</v>
      </c>
      <c r="C30" s="8" t="s">
        <v>37</v>
      </c>
      <c r="D30" s="8" t="s">
        <v>289</v>
      </c>
      <c r="E30" s="6" t="s">
        <v>9</v>
      </c>
      <c r="F30" s="8">
        <v>10</v>
      </c>
      <c r="G30" s="13">
        <v>18</v>
      </c>
      <c r="H30" s="6">
        <f t="shared" si="0"/>
        <v>40</v>
      </c>
      <c r="I30" s="6" t="s">
        <v>312</v>
      </c>
      <c r="J30" s="8">
        <v>932013</v>
      </c>
    </row>
    <row r="31" spans="1:10" ht="15.75" x14ac:dyDescent="0.25">
      <c r="A31" s="36">
        <v>47</v>
      </c>
      <c r="B31" s="10" t="s">
        <v>306</v>
      </c>
      <c r="C31" s="8" t="s">
        <v>103</v>
      </c>
      <c r="D31" s="8" t="s">
        <v>17</v>
      </c>
      <c r="E31" s="8" t="s">
        <v>31</v>
      </c>
      <c r="F31" s="6">
        <v>10</v>
      </c>
      <c r="G31" s="8">
        <v>18</v>
      </c>
      <c r="H31" s="6">
        <f t="shared" si="0"/>
        <v>40</v>
      </c>
      <c r="I31" s="6" t="s">
        <v>312</v>
      </c>
      <c r="J31" s="6">
        <v>932015</v>
      </c>
    </row>
    <row r="32" spans="1:10" ht="15.75" x14ac:dyDescent="0.25">
      <c r="A32" s="36">
        <v>11</v>
      </c>
      <c r="B32" s="39" t="s">
        <v>251</v>
      </c>
      <c r="C32" s="40" t="s">
        <v>252</v>
      </c>
      <c r="D32" s="40" t="s">
        <v>246</v>
      </c>
      <c r="E32" s="24" t="s">
        <v>9</v>
      </c>
      <c r="F32" s="6">
        <v>10</v>
      </c>
      <c r="G32" s="8">
        <v>17</v>
      </c>
      <c r="H32" s="6">
        <f t="shared" si="0"/>
        <v>37.777777777777779</v>
      </c>
      <c r="I32" s="6" t="s">
        <v>312</v>
      </c>
      <c r="J32" s="6">
        <v>932002</v>
      </c>
    </row>
    <row r="33" spans="1:10" ht="15.75" x14ac:dyDescent="0.25">
      <c r="A33" s="36">
        <v>35</v>
      </c>
      <c r="B33" s="6" t="s">
        <v>195</v>
      </c>
      <c r="C33" s="6" t="s">
        <v>290</v>
      </c>
      <c r="D33" s="6" t="s">
        <v>28</v>
      </c>
      <c r="E33" s="6" t="s">
        <v>9</v>
      </c>
      <c r="F33" s="6">
        <v>10</v>
      </c>
      <c r="G33" s="14">
        <v>17</v>
      </c>
      <c r="H33" s="8">
        <f t="shared" si="0"/>
        <v>37.777777777777779</v>
      </c>
      <c r="I33" s="6" t="s">
        <v>312</v>
      </c>
      <c r="J33" s="8">
        <v>932013</v>
      </c>
    </row>
    <row r="34" spans="1:10" ht="15.75" x14ac:dyDescent="0.25">
      <c r="A34" s="36">
        <v>44</v>
      </c>
      <c r="B34" s="6" t="s">
        <v>303</v>
      </c>
      <c r="C34" s="6" t="s">
        <v>49</v>
      </c>
      <c r="D34" s="6" t="s">
        <v>161</v>
      </c>
      <c r="E34" s="6" t="s">
        <v>31</v>
      </c>
      <c r="F34" s="6">
        <v>10</v>
      </c>
      <c r="G34" s="6">
        <v>17</v>
      </c>
      <c r="H34" s="6">
        <f t="shared" si="0"/>
        <v>37.777777777777779</v>
      </c>
      <c r="I34" s="6" t="s">
        <v>312</v>
      </c>
      <c r="J34" s="6">
        <v>932015</v>
      </c>
    </row>
    <row r="35" spans="1:10" ht="15.75" x14ac:dyDescent="0.25">
      <c r="A35" s="36">
        <v>16</v>
      </c>
      <c r="B35" s="39" t="s">
        <v>259</v>
      </c>
      <c r="C35" s="40" t="s">
        <v>260</v>
      </c>
      <c r="D35" s="40" t="s">
        <v>33</v>
      </c>
      <c r="E35" s="24" t="s">
        <v>9</v>
      </c>
      <c r="F35" s="6">
        <v>10</v>
      </c>
      <c r="G35" s="6">
        <v>16</v>
      </c>
      <c r="H35" s="6">
        <f t="shared" si="0"/>
        <v>35.555555555555557</v>
      </c>
      <c r="I35" s="6" t="s">
        <v>312</v>
      </c>
      <c r="J35" s="6">
        <v>932002</v>
      </c>
    </row>
    <row r="36" spans="1:10" ht="15.75" x14ac:dyDescent="0.25">
      <c r="A36" s="36">
        <v>17</v>
      </c>
      <c r="B36" s="39" t="s">
        <v>261</v>
      </c>
      <c r="C36" s="40" t="s">
        <v>262</v>
      </c>
      <c r="D36" s="40" t="s">
        <v>263</v>
      </c>
      <c r="E36" s="24" t="s">
        <v>9</v>
      </c>
      <c r="F36" s="6">
        <v>10</v>
      </c>
      <c r="G36" s="6">
        <v>16</v>
      </c>
      <c r="H36" s="6">
        <f t="shared" si="0"/>
        <v>35.555555555555557</v>
      </c>
      <c r="I36" s="6" t="s">
        <v>312</v>
      </c>
      <c r="J36" s="6">
        <v>932002</v>
      </c>
    </row>
    <row r="37" spans="1:10" ht="15.75" x14ac:dyDescent="0.25">
      <c r="A37" s="36">
        <v>21</v>
      </c>
      <c r="B37" s="6" t="s">
        <v>269</v>
      </c>
      <c r="C37" s="6" t="s">
        <v>270</v>
      </c>
      <c r="D37" s="6" t="s">
        <v>22</v>
      </c>
      <c r="E37" s="6" t="s">
        <v>34</v>
      </c>
      <c r="F37" s="6">
        <v>10</v>
      </c>
      <c r="G37" s="6">
        <v>16</v>
      </c>
      <c r="H37" s="6">
        <f t="shared" si="0"/>
        <v>35.555555555555557</v>
      </c>
      <c r="I37" s="6" t="s">
        <v>312</v>
      </c>
      <c r="J37" s="6">
        <v>932005</v>
      </c>
    </row>
    <row r="38" spans="1:10" ht="15.75" x14ac:dyDescent="0.25">
      <c r="A38" s="36">
        <v>27</v>
      </c>
      <c r="B38" s="6" t="s">
        <v>278</v>
      </c>
      <c r="C38" s="6" t="s">
        <v>80</v>
      </c>
      <c r="D38" s="6" t="s">
        <v>115</v>
      </c>
      <c r="E38" s="6" t="s">
        <v>15</v>
      </c>
      <c r="F38" s="6">
        <v>10</v>
      </c>
      <c r="G38" s="6">
        <v>16</v>
      </c>
      <c r="H38" s="6">
        <f t="shared" si="0"/>
        <v>35.555555555555557</v>
      </c>
      <c r="I38" s="6" t="s">
        <v>312</v>
      </c>
      <c r="J38" s="6">
        <v>932004</v>
      </c>
    </row>
    <row r="39" spans="1:10" ht="15.75" x14ac:dyDescent="0.25">
      <c r="A39" s="36">
        <v>40</v>
      </c>
      <c r="B39" s="6" t="s">
        <v>296</v>
      </c>
      <c r="C39" s="6" t="s">
        <v>297</v>
      </c>
      <c r="D39" s="6" t="s">
        <v>298</v>
      </c>
      <c r="E39" s="15" t="s">
        <v>34</v>
      </c>
      <c r="F39" s="6">
        <v>10</v>
      </c>
      <c r="G39" s="6">
        <v>16</v>
      </c>
      <c r="H39" s="6">
        <f t="shared" si="0"/>
        <v>35.555555555555557</v>
      </c>
      <c r="I39" s="6" t="s">
        <v>312</v>
      </c>
      <c r="J39" s="6">
        <v>932015</v>
      </c>
    </row>
    <row r="40" spans="1:10" ht="15.75" x14ac:dyDescent="0.25">
      <c r="A40" s="36">
        <v>2</v>
      </c>
      <c r="B40" s="38" t="s">
        <v>235</v>
      </c>
      <c r="C40" s="22" t="s">
        <v>236</v>
      </c>
      <c r="D40" s="22" t="s">
        <v>176</v>
      </c>
      <c r="E40" s="33" t="s">
        <v>9</v>
      </c>
      <c r="F40" s="23" t="s">
        <v>67</v>
      </c>
      <c r="G40" s="8">
        <v>15</v>
      </c>
      <c r="H40" s="13">
        <f t="shared" si="0"/>
        <v>33.333333333333329</v>
      </c>
      <c r="I40" s="6" t="s">
        <v>312</v>
      </c>
      <c r="J40" s="6">
        <v>932007</v>
      </c>
    </row>
    <row r="41" spans="1:10" ht="15.75" x14ac:dyDescent="0.25">
      <c r="A41" s="36">
        <v>39</v>
      </c>
      <c r="B41" s="6" t="s">
        <v>295</v>
      </c>
      <c r="C41" s="6" t="s">
        <v>39</v>
      </c>
      <c r="D41" s="6" t="s">
        <v>43</v>
      </c>
      <c r="E41" s="6" t="s">
        <v>31</v>
      </c>
      <c r="F41" s="6">
        <v>10</v>
      </c>
      <c r="G41" s="6">
        <v>14</v>
      </c>
      <c r="H41" s="6">
        <f t="shared" si="0"/>
        <v>31.111111111111111</v>
      </c>
      <c r="I41" s="6" t="s">
        <v>312</v>
      </c>
      <c r="J41" s="6">
        <v>932015</v>
      </c>
    </row>
    <row r="42" spans="1:10" ht="15.75" x14ac:dyDescent="0.25">
      <c r="A42" s="36">
        <v>38</v>
      </c>
      <c r="B42" s="6" t="s">
        <v>294</v>
      </c>
      <c r="C42" s="6" t="s">
        <v>40</v>
      </c>
      <c r="D42" s="6" t="s">
        <v>62</v>
      </c>
      <c r="E42" s="6" t="s">
        <v>31</v>
      </c>
      <c r="F42" s="6">
        <v>10</v>
      </c>
      <c r="G42" s="6">
        <v>13</v>
      </c>
      <c r="H42" s="6">
        <f t="shared" si="0"/>
        <v>28.888888888888886</v>
      </c>
      <c r="I42" s="6" t="s">
        <v>312</v>
      </c>
      <c r="J42" s="6">
        <v>932015</v>
      </c>
    </row>
    <row r="43" spans="1:10" ht="15.75" x14ac:dyDescent="0.25">
      <c r="A43" s="36">
        <v>48</v>
      </c>
      <c r="B43" s="6" t="s">
        <v>307</v>
      </c>
      <c r="C43" s="6" t="s">
        <v>76</v>
      </c>
      <c r="D43" s="6" t="s">
        <v>106</v>
      </c>
      <c r="E43" s="15" t="s">
        <v>31</v>
      </c>
      <c r="F43" s="6">
        <v>10</v>
      </c>
      <c r="G43" s="6">
        <v>13</v>
      </c>
      <c r="H43" s="6">
        <f t="shared" si="0"/>
        <v>28.888888888888886</v>
      </c>
      <c r="I43" s="6" t="s">
        <v>312</v>
      </c>
      <c r="J43" s="6">
        <v>932015</v>
      </c>
    </row>
    <row r="44" spans="1:10" ht="15.75" x14ac:dyDescent="0.25">
      <c r="A44" s="36">
        <v>6</v>
      </c>
      <c r="B44" s="38" t="s">
        <v>241</v>
      </c>
      <c r="C44" s="33" t="s">
        <v>57</v>
      </c>
      <c r="D44" s="22" t="s">
        <v>18</v>
      </c>
      <c r="E44" s="17" t="s">
        <v>9</v>
      </c>
      <c r="F44" s="23" t="s">
        <v>243</v>
      </c>
      <c r="G44" s="6">
        <v>12</v>
      </c>
      <c r="H44" s="13">
        <f t="shared" si="0"/>
        <v>26.666666666666668</v>
      </c>
      <c r="I44" s="6" t="s">
        <v>312</v>
      </c>
      <c r="J44" s="6">
        <v>932007</v>
      </c>
    </row>
    <row r="45" spans="1:10" ht="15.75" x14ac:dyDescent="0.25">
      <c r="A45" s="36">
        <v>26</v>
      </c>
      <c r="B45" s="6" t="s">
        <v>276</v>
      </c>
      <c r="C45" s="6" t="s">
        <v>46</v>
      </c>
      <c r="D45" s="6" t="s">
        <v>277</v>
      </c>
      <c r="E45" s="7" t="s">
        <v>15</v>
      </c>
      <c r="F45" s="6">
        <v>10</v>
      </c>
      <c r="G45" s="6">
        <v>12</v>
      </c>
      <c r="H45" s="6">
        <f>G43/45*100</f>
        <v>28.888888888888886</v>
      </c>
      <c r="I45" s="6" t="s">
        <v>312</v>
      </c>
      <c r="J45" s="6">
        <v>932004</v>
      </c>
    </row>
    <row r="46" spans="1:10" ht="15.75" x14ac:dyDescent="0.25">
      <c r="A46" s="36">
        <v>41</v>
      </c>
      <c r="B46" s="8" t="s">
        <v>299</v>
      </c>
      <c r="C46" s="8" t="s">
        <v>39</v>
      </c>
      <c r="D46" s="8" t="s">
        <v>21</v>
      </c>
      <c r="E46" s="8" t="s">
        <v>31</v>
      </c>
      <c r="F46" s="6">
        <v>10</v>
      </c>
      <c r="G46" s="8">
        <v>11</v>
      </c>
      <c r="H46" s="8">
        <f t="shared" ref="H46:H51" si="1">G46/45*100</f>
        <v>24.444444444444443</v>
      </c>
      <c r="I46" s="6" t="s">
        <v>312</v>
      </c>
      <c r="J46" s="6">
        <v>932015</v>
      </c>
    </row>
    <row r="47" spans="1:10" ht="15.75" x14ac:dyDescent="0.25">
      <c r="A47" s="36">
        <v>5</v>
      </c>
      <c r="B47" s="38" t="s">
        <v>239</v>
      </c>
      <c r="C47" s="33" t="s">
        <v>57</v>
      </c>
      <c r="D47" s="22" t="s">
        <v>240</v>
      </c>
      <c r="E47" s="17" t="s">
        <v>9</v>
      </c>
      <c r="F47" s="23" t="s">
        <v>243</v>
      </c>
      <c r="G47" s="6">
        <v>10</v>
      </c>
      <c r="H47" s="6">
        <f t="shared" si="1"/>
        <v>22.222222222222221</v>
      </c>
      <c r="I47" s="6" t="s">
        <v>312</v>
      </c>
      <c r="J47" s="6">
        <v>932007</v>
      </c>
    </row>
    <row r="48" spans="1:10" ht="15.75" x14ac:dyDescent="0.25">
      <c r="A48" s="36">
        <v>10</v>
      </c>
      <c r="B48" s="39" t="s">
        <v>250</v>
      </c>
      <c r="C48" s="40" t="s">
        <v>53</v>
      </c>
      <c r="D48" s="40" t="s">
        <v>35</v>
      </c>
      <c r="E48" s="24" t="s">
        <v>9</v>
      </c>
      <c r="F48" s="6">
        <v>10</v>
      </c>
      <c r="G48" s="6">
        <v>10</v>
      </c>
      <c r="H48" s="8">
        <f t="shared" si="1"/>
        <v>22.222222222222221</v>
      </c>
      <c r="I48" s="6" t="s">
        <v>312</v>
      </c>
      <c r="J48" s="6">
        <v>932002</v>
      </c>
    </row>
    <row r="49" spans="1:10" ht="15.75" x14ac:dyDescent="0.25">
      <c r="A49" s="36">
        <v>45</v>
      </c>
      <c r="B49" s="6" t="s">
        <v>304</v>
      </c>
      <c r="C49" s="6" t="s">
        <v>214</v>
      </c>
      <c r="D49" s="6" t="s">
        <v>20</v>
      </c>
      <c r="E49" s="15" t="s">
        <v>34</v>
      </c>
      <c r="F49" s="6">
        <v>10</v>
      </c>
      <c r="G49" s="6">
        <v>10</v>
      </c>
      <c r="H49" s="6">
        <f t="shared" si="1"/>
        <v>22.222222222222221</v>
      </c>
      <c r="I49" s="6" t="s">
        <v>312</v>
      </c>
      <c r="J49" s="6">
        <v>932015</v>
      </c>
    </row>
    <row r="50" spans="1:10" ht="15.75" x14ac:dyDescent="0.25">
      <c r="A50" s="36">
        <v>14</v>
      </c>
      <c r="B50" s="39" t="s">
        <v>257</v>
      </c>
      <c r="C50" s="40" t="s">
        <v>57</v>
      </c>
      <c r="D50" s="40" t="s">
        <v>55</v>
      </c>
      <c r="E50" s="24" t="s">
        <v>9</v>
      </c>
      <c r="F50" s="6">
        <v>10</v>
      </c>
      <c r="G50" s="6">
        <v>9</v>
      </c>
      <c r="H50" s="6">
        <f t="shared" si="1"/>
        <v>20</v>
      </c>
      <c r="I50" s="6" t="s">
        <v>312</v>
      </c>
      <c r="J50" s="6">
        <v>932002</v>
      </c>
    </row>
    <row r="51" spans="1:10" ht="15.75" x14ac:dyDescent="0.25">
      <c r="A51" s="36">
        <v>7</v>
      </c>
      <c r="B51" s="38" t="s">
        <v>242</v>
      </c>
      <c r="C51" s="33" t="s">
        <v>150</v>
      </c>
      <c r="D51" s="22" t="s">
        <v>17</v>
      </c>
      <c r="E51" s="17" t="s">
        <v>9</v>
      </c>
      <c r="F51" s="23" t="s">
        <v>243</v>
      </c>
      <c r="G51" s="14">
        <v>8</v>
      </c>
      <c r="H51" s="8">
        <f t="shared" si="1"/>
        <v>17.777777777777779</v>
      </c>
      <c r="I51" s="6" t="s">
        <v>312</v>
      </c>
      <c r="J51" s="6">
        <v>932007</v>
      </c>
    </row>
  </sheetData>
  <sortState ref="B3:J31">
    <sortCondition descending="1" ref="G1"/>
  </sortState>
  <dataValidations disablePrompts="1" count="1">
    <dataValidation type="list" allowBlank="1" showInputMessage="1" showErrorMessage="1" error="В данное поле можно вводить только цифру от 5 до 11!" sqref="F29">
      <formula1>"5,6,7,8,9,10,11"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[1]Лист2!#REF!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B1" workbookViewId="0">
      <selection activeCell="B1" sqref="B1"/>
    </sheetView>
  </sheetViews>
  <sheetFormatPr defaultRowHeight="15" x14ac:dyDescent="0.25"/>
  <cols>
    <col min="1" max="1" width="6.28515625" hidden="1" customWidth="1"/>
    <col min="2" max="2" width="15.5703125" customWidth="1"/>
    <col min="3" max="3" width="11.7109375" customWidth="1"/>
    <col min="4" max="4" width="16.42578125" customWidth="1"/>
    <col min="5" max="5" width="4.5703125" customWidth="1"/>
    <col min="6" max="6" width="11.5703125" customWidth="1"/>
    <col min="7" max="7" width="8.5703125" customWidth="1"/>
    <col min="8" max="8" width="9.85546875" style="3" customWidth="1"/>
    <col min="9" max="9" width="16" customWidth="1"/>
  </cols>
  <sheetData>
    <row r="1" spans="1:10" ht="21" x14ac:dyDescent="0.35">
      <c r="B1" s="2" t="s">
        <v>58</v>
      </c>
      <c r="C1" s="1"/>
      <c r="D1" s="1"/>
    </row>
    <row r="2" spans="1:10" ht="46.5" customHeight="1" x14ac:dyDescent="0.25">
      <c r="A2" s="30" t="s">
        <v>232</v>
      </c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7" t="s">
        <v>5</v>
      </c>
      <c r="H2" s="28" t="s">
        <v>6</v>
      </c>
      <c r="I2" s="26" t="s">
        <v>7</v>
      </c>
      <c r="J2" s="26" t="s">
        <v>8</v>
      </c>
    </row>
    <row r="3" spans="1:10" ht="15.75" x14ac:dyDescent="0.25">
      <c r="A3" s="30">
        <v>42</v>
      </c>
      <c r="B3" s="6" t="s">
        <v>73</v>
      </c>
      <c r="C3" s="6" t="s">
        <v>12</v>
      </c>
      <c r="D3" s="6" t="s">
        <v>33</v>
      </c>
      <c r="E3" s="6" t="s">
        <v>31</v>
      </c>
      <c r="F3" s="6">
        <v>11</v>
      </c>
      <c r="G3" s="6">
        <v>38</v>
      </c>
      <c r="H3" s="6">
        <f t="shared" ref="H3:H27" si="0">G3/42*100</f>
        <v>90.476190476190482</v>
      </c>
      <c r="I3" s="6" t="s">
        <v>313</v>
      </c>
      <c r="J3" s="6">
        <v>932015</v>
      </c>
    </row>
    <row r="4" spans="1:10" ht="15.75" x14ac:dyDescent="0.25">
      <c r="A4" s="30">
        <v>36</v>
      </c>
      <c r="B4" s="11" t="s">
        <v>201</v>
      </c>
      <c r="C4" s="11" t="s">
        <v>202</v>
      </c>
      <c r="D4" s="11" t="s">
        <v>203</v>
      </c>
      <c r="E4" s="7" t="s">
        <v>9</v>
      </c>
      <c r="F4" s="10">
        <v>11</v>
      </c>
      <c r="G4" s="10">
        <v>36</v>
      </c>
      <c r="H4" s="13">
        <f t="shared" si="0"/>
        <v>85.714285714285708</v>
      </c>
      <c r="I4" s="16" t="s">
        <v>311</v>
      </c>
      <c r="J4" s="10">
        <v>932013</v>
      </c>
    </row>
    <row r="5" spans="1:10" ht="15.75" x14ac:dyDescent="0.25">
      <c r="A5" s="30">
        <v>9</v>
      </c>
      <c r="B5" s="39" t="s">
        <v>159</v>
      </c>
      <c r="C5" s="40" t="s">
        <v>160</v>
      </c>
      <c r="D5" s="40" t="s">
        <v>161</v>
      </c>
      <c r="E5" s="24" t="s">
        <v>9</v>
      </c>
      <c r="F5" s="6">
        <v>11</v>
      </c>
      <c r="G5" s="6">
        <v>35</v>
      </c>
      <c r="H5" s="6">
        <f t="shared" si="0"/>
        <v>83.333333333333343</v>
      </c>
      <c r="I5" s="6" t="s">
        <v>311</v>
      </c>
      <c r="J5" s="6">
        <v>932002</v>
      </c>
    </row>
    <row r="6" spans="1:10" ht="15.75" x14ac:dyDescent="0.25">
      <c r="A6" s="30">
        <v>10</v>
      </c>
      <c r="B6" s="39" t="s">
        <v>162</v>
      </c>
      <c r="C6" s="40" t="s">
        <v>50</v>
      </c>
      <c r="D6" s="40" t="s">
        <v>18</v>
      </c>
      <c r="E6" s="24" t="s">
        <v>9</v>
      </c>
      <c r="F6" s="6">
        <v>11</v>
      </c>
      <c r="G6" s="8">
        <v>31</v>
      </c>
      <c r="H6" s="8">
        <f t="shared" si="0"/>
        <v>73.80952380952381</v>
      </c>
      <c r="I6" s="8" t="s">
        <v>311</v>
      </c>
      <c r="J6" s="6">
        <v>932002</v>
      </c>
    </row>
    <row r="7" spans="1:10" ht="15.75" x14ac:dyDescent="0.25">
      <c r="A7" s="30">
        <v>19</v>
      </c>
      <c r="B7" s="6" t="s">
        <v>68</v>
      </c>
      <c r="C7" s="6" t="s">
        <v>23</v>
      </c>
      <c r="D7" s="6" t="s">
        <v>51</v>
      </c>
      <c r="E7" s="6" t="s">
        <v>34</v>
      </c>
      <c r="F7" s="6">
        <v>11</v>
      </c>
      <c r="G7" s="6">
        <v>30</v>
      </c>
      <c r="H7" s="6">
        <f t="shared" si="0"/>
        <v>71.428571428571431</v>
      </c>
      <c r="I7" s="6" t="s">
        <v>311</v>
      </c>
      <c r="J7" s="6">
        <v>932006</v>
      </c>
    </row>
    <row r="8" spans="1:10" ht="15.75" x14ac:dyDescent="0.25">
      <c r="A8" s="30">
        <v>24</v>
      </c>
      <c r="B8" s="6" t="s">
        <v>188</v>
      </c>
      <c r="C8" s="6" t="s">
        <v>11</v>
      </c>
      <c r="D8" s="6" t="s">
        <v>106</v>
      </c>
      <c r="E8" s="6" t="s">
        <v>180</v>
      </c>
      <c r="F8" s="6">
        <v>11</v>
      </c>
      <c r="G8" s="14">
        <v>30</v>
      </c>
      <c r="H8" s="13">
        <f t="shared" si="0"/>
        <v>71.428571428571431</v>
      </c>
      <c r="I8" s="6" t="s">
        <v>311</v>
      </c>
      <c r="J8" s="6">
        <v>932008</v>
      </c>
    </row>
    <row r="9" spans="1:10" ht="15.75" x14ac:dyDescent="0.25">
      <c r="A9" s="30">
        <v>37</v>
      </c>
      <c r="B9" s="8" t="s">
        <v>204</v>
      </c>
      <c r="C9" s="8" t="s">
        <v>87</v>
      </c>
      <c r="D9" s="8" t="s">
        <v>205</v>
      </c>
      <c r="E9" s="8" t="s">
        <v>15</v>
      </c>
      <c r="F9" s="8">
        <v>11</v>
      </c>
      <c r="G9" s="8">
        <v>30</v>
      </c>
      <c r="H9" s="8">
        <f t="shared" si="0"/>
        <v>71.428571428571431</v>
      </c>
      <c r="I9" s="8" t="s">
        <v>311</v>
      </c>
      <c r="J9" s="8">
        <v>932013</v>
      </c>
    </row>
    <row r="10" spans="1:10" ht="15.75" x14ac:dyDescent="0.25">
      <c r="A10" s="30">
        <v>25</v>
      </c>
      <c r="B10" s="6" t="s">
        <v>188</v>
      </c>
      <c r="C10" s="6" t="s">
        <v>103</v>
      </c>
      <c r="D10" s="6" t="s">
        <v>106</v>
      </c>
      <c r="E10" s="6" t="s">
        <v>180</v>
      </c>
      <c r="F10" s="6">
        <v>11</v>
      </c>
      <c r="G10" s="6">
        <v>30</v>
      </c>
      <c r="H10" s="6">
        <f t="shared" si="0"/>
        <v>71.428571428571431</v>
      </c>
      <c r="I10" s="8" t="s">
        <v>311</v>
      </c>
      <c r="J10" s="6">
        <v>932008</v>
      </c>
    </row>
    <row r="11" spans="1:10" ht="15.75" x14ac:dyDescent="0.25">
      <c r="A11" s="30">
        <v>20</v>
      </c>
      <c r="B11" s="6" t="s">
        <v>177</v>
      </c>
      <c r="C11" s="6" t="s">
        <v>178</v>
      </c>
      <c r="D11" s="6" t="s">
        <v>179</v>
      </c>
      <c r="E11" s="6" t="s">
        <v>180</v>
      </c>
      <c r="F11" s="6">
        <v>11</v>
      </c>
      <c r="G11" s="6">
        <v>29</v>
      </c>
      <c r="H11" s="6">
        <f t="shared" si="0"/>
        <v>69.047619047619051</v>
      </c>
      <c r="I11" s="6" t="s">
        <v>311</v>
      </c>
      <c r="J11" s="6">
        <v>932008</v>
      </c>
    </row>
    <row r="12" spans="1:10" ht="15.75" x14ac:dyDescent="0.25">
      <c r="A12" s="30">
        <v>48</v>
      </c>
      <c r="B12" s="8" t="s">
        <v>223</v>
      </c>
      <c r="C12" s="8" t="s">
        <v>72</v>
      </c>
      <c r="D12" s="8" t="s">
        <v>56</v>
      </c>
      <c r="E12" s="8" t="s">
        <v>31</v>
      </c>
      <c r="F12" s="6">
        <v>11</v>
      </c>
      <c r="G12" s="8">
        <v>29</v>
      </c>
      <c r="H12" s="8">
        <f t="shared" si="0"/>
        <v>69.047619047619051</v>
      </c>
      <c r="I12" s="8" t="s">
        <v>311</v>
      </c>
      <c r="J12" s="6">
        <v>932015</v>
      </c>
    </row>
    <row r="13" spans="1:10" ht="21" customHeight="1" x14ac:dyDescent="0.25">
      <c r="A13" s="30">
        <v>15</v>
      </c>
      <c r="B13" s="25" t="s">
        <v>170</v>
      </c>
      <c r="C13" s="25" t="s">
        <v>171</v>
      </c>
      <c r="D13" s="25" t="s">
        <v>172</v>
      </c>
      <c r="E13" s="25" t="s">
        <v>15</v>
      </c>
      <c r="F13" s="6">
        <v>11</v>
      </c>
      <c r="G13" s="6">
        <v>28</v>
      </c>
      <c r="H13" s="6">
        <f t="shared" si="0"/>
        <v>66.666666666666657</v>
      </c>
      <c r="I13" s="6" t="s">
        <v>311</v>
      </c>
      <c r="J13" s="6">
        <v>932004</v>
      </c>
    </row>
    <row r="14" spans="1:10" ht="15.75" x14ac:dyDescent="0.25">
      <c r="A14" s="30">
        <v>18</v>
      </c>
      <c r="B14" s="6" t="s">
        <v>66</v>
      </c>
      <c r="C14" s="6" t="s">
        <v>47</v>
      </c>
      <c r="D14" s="6" t="s">
        <v>19</v>
      </c>
      <c r="E14" s="6" t="s">
        <v>31</v>
      </c>
      <c r="F14" s="6">
        <v>11</v>
      </c>
      <c r="G14" s="6">
        <v>28</v>
      </c>
      <c r="H14" s="6">
        <f t="shared" si="0"/>
        <v>66.666666666666657</v>
      </c>
      <c r="I14" s="6" t="s">
        <v>311</v>
      </c>
      <c r="J14" s="6">
        <v>932006</v>
      </c>
    </row>
    <row r="15" spans="1:10" ht="15.75" x14ac:dyDescent="0.25">
      <c r="A15" s="30">
        <v>26</v>
      </c>
      <c r="B15" s="9" t="s">
        <v>189</v>
      </c>
      <c r="C15" s="9" t="s">
        <v>103</v>
      </c>
      <c r="D15" s="9" t="s">
        <v>55</v>
      </c>
      <c r="E15" s="6" t="s">
        <v>9</v>
      </c>
      <c r="F15" s="6">
        <v>11</v>
      </c>
      <c r="G15" s="14">
        <v>28</v>
      </c>
      <c r="H15" s="13">
        <f t="shared" si="0"/>
        <v>66.666666666666657</v>
      </c>
      <c r="I15" s="6" t="s">
        <v>311</v>
      </c>
      <c r="J15" s="8">
        <v>932013</v>
      </c>
    </row>
    <row r="16" spans="1:10" ht="15.75" x14ac:dyDescent="0.25">
      <c r="A16" s="30">
        <v>32</v>
      </c>
      <c r="B16" s="6" t="s">
        <v>195</v>
      </c>
      <c r="C16" s="6" t="s">
        <v>196</v>
      </c>
      <c r="D16" s="6" t="s">
        <v>22</v>
      </c>
      <c r="E16" s="6" t="s">
        <v>15</v>
      </c>
      <c r="F16" s="6">
        <v>11</v>
      </c>
      <c r="G16" s="6">
        <v>28</v>
      </c>
      <c r="H16" s="6">
        <f t="shared" si="0"/>
        <v>66.666666666666657</v>
      </c>
      <c r="I16" s="6" t="s">
        <v>311</v>
      </c>
      <c r="J16" s="6">
        <v>932013</v>
      </c>
    </row>
    <row r="17" spans="1:10" ht="15.75" x14ac:dyDescent="0.25">
      <c r="A17" s="30">
        <v>54</v>
      </c>
      <c r="B17" s="6" t="s">
        <v>70</v>
      </c>
      <c r="C17" s="6" t="s">
        <v>230</v>
      </c>
      <c r="D17" s="6" t="s">
        <v>71</v>
      </c>
      <c r="E17" s="6" t="s">
        <v>31</v>
      </c>
      <c r="F17" s="6">
        <v>11</v>
      </c>
      <c r="G17" s="14">
        <v>28</v>
      </c>
      <c r="H17" s="13">
        <f t="shared" si="0"/>
        <v>66.666666666666657</v>
      </c>
      <c r="I17" s="6" t="s">
        <v>311</v>
      </c>
      <c r="J17" s="6">
        <v>932015</v>
      </c>
    </row>
    <row r="18" spans="1:10" ht="15.75" x14ac:dyDescent="0.25">
      <c r="A18" s="30">
        <v>34</v>
      </c>
      <c r="B18" s="6" t="s">
        <v>197</v>
      </c>
      <c r="C18" s="6" t="s">
        <v>13</v>
      </c>
      <c r="D18" s="6" t="s">
        <v>198</v>
      </c>
      <c r="E18" s="6" t="s">
        <v>9</v>
      </c>
      <c r="F18" s="6">
        <v>11</v>
      </c>
      <c r="G18" s="6">
        <v>27</v>
      </c>
      <c r="H18" s="6">
        <f t="shared" si="0"/>
        <v>64.285714285714292</v>
      </c>
      <c r="I18" s="6" t="s">
        <v>311</v>
      </c>
      <c r="J18" s="6">
        <v>932013</v>
      </c>
    </row>
    <row r="19" spans="1:10" ht="15.75" x14ac:dyDescent="0.25">
      <c r="A19" s="30">
        <v>2</v>
      </c>
      <c r="B19" s="23" t="s">
        <v>148</v>
      </c>
      <c r="C19" s="23" t="s">
        <v>11</v>
      </c>
      <c r="D19" s="23" t="s">
        <v>62</v>
      </c>
      <c r="E19" s="23" t="s">
        <v>9</v>
      </c>
      <c r="F19" s="33" t="s">
        <v>77</v>
      </c>
      <c r="G19" s="6">
        <v>26</v>
      </c>
      <c r="H19" s="6">
        <f t="shared" si="0"/>
        <v>61.904761904761905</v>
      </c>
      <c r="I19" s="6" t="s">
        <v>312</v>
      </c>
      <c r="J19" s="6">
        <v>932007</v>
      </c>
    </row>
    <row r="20" spans="1:10" ht="15.75" x14ac:dyDescent="0.25">
      <c r="A20" s="30">
        <v>35</v>
      </c>
      <c r="B20" s="8" t="s">
        <v>199</v>
      </c>
      <c r="C20" s="8" t="s">
        <v>200</v>
      </c>
      <c r="D20" s="8" t="s">
        <v>17</v>
      </c>
      <c r="E20" s="6" t="s">
        <v>9</v>
      </c>
      <c r="F20" s="8">
        <v>11</v>
      </c>
      <c r="G20" s="13">
        <v>26</v>
      </c>
      <c r="H20" s="13">
        <f t="shared" si="0"/>
        <v>61.904761904761905</v>
      </c>
      <c r="I20" s="6" t="s">
        <v>312</v>
      </c>
      <c r="J20" s="8">
        <v>932013</v>
      </c>
    </row>
    <row r="21" spans="1:10" ht="15.75" x14ac:dyDescent="0.25">
      <c r="A21" s="30">
        <v>38</v>
      </c>
      <c r="B21" s="6" t="s">
        <v>206</v>
      </c>
      <c r="C21" s="6" t="s">
        <v>87</v>
      </c>
      <c r="D21" s="6" t="s">
        <v>172</v>
      </c>
      <c r="E21" s="6" t="s">
        <v>9</v>
      </c>
      <c r="F21" s="6">
        <v>11</v>
      </c>
      <c r="G21" s="6">
        <v>26</v>
      </c>
      <c r="H21" s="6">
        <f t="shared" si="0"/>
        <v>61.904761904761905</v>
      </c>
      <c r="I21" s="6" t="s">
        <v>312</v>
      </c>
      <c r="J21" s="6">
        <v>932013</v>
      </c>
    </row>
    <row r="22" spans="1:10" ht="15.75" x14ac:dyDescent="0.25">
      <c r="A22" s="30">
        <v>53</v>
      </c>
      <c r="B22" s="6" t="s">
        <v>229</v>
      </c>
      <c r="C22" s="6" t="s">
        <v>32</v>
      </c>
      <c r="D22" s="6" t="s">
        <v>20</v>
      </c>
      <c r="E22" s="6" t="s">
        <v>34</v>
      </c>
      <c r="F22" s="6">
        <v>11</v>
      </c>
      <c r="G22" s="6">
        <v>26</v>
      </c>
      <c r="H22" s="6">
        <f t="shared" si="0"/>
        <v>61.904761904761905</v>
      </c>
      <c r="I22" s="6" t="s">
        <v>312</v>
      </c>
      <c r="J22" s="6">
        <v>932015</v>
      </c>
    </row>
    <row r="23" spans="1:10" ht="15.75" x14ac:dyDescent="0.25">
      <c r="A23" s="30">
        <v>1</v>
      </c>
      <c r="B23" s="22" t="s">
        <v>147</v>
      </c>
      <c r="C23" s="22" t="s">
        <v>24</v>
      </c>
      <c r="D23" s="22" t="s">
        <v>28</v>
      </c>
      <c r="E23" s="22" t="s">
        <v>9</v>
      </c>
      <c r="F23" s="33" t="s">
        <v>77</v>
      </c>
      <c r="G23" s="6">
        <v>25</v>
      </c>
      <c r="H23" s="6">
        <f t="shared" si="0"/>
        <v>59.523809523809526</v>
      </c>
      <c r="I23" s="6" t="s">
        <v>312</v>
      </c>
      <c r="J23" s="6">
        <v>932007</v>
      </c>
    </row>
    <row r="24" spans="1:10" ht="15.75" x14ac:dyDescent="0.25">
      <c r="A24" s="30">
        <v>13</v>
      </c>
      <c r="B24" s="41" t="s">
        <v>165</v>
      </c>
      <c r="C24" s="23" t="s">
        <v>49</v>
      </c>
      <c r="D24" s="23" t="s">
        <v>166</v>
      </c>
      <c r="E24" s="23" t="s">
        <v>9</v>
      </c>
      <c r="F24" s="6">
        <v>11</v>
      </c>
      <c r="G24" s="6">
        <v>25</v>
      </c>
      <c r="H24" s="6">
        <f t="shared" si="0"/>
        <v>59.523809523809526</v>
      </c>
      <c r="I24" s="6" t="s">
        <v>312</v>
      </c>
      <c r="J24" s="31">
        <v>932001</v>
      </c>
    </row>
    <row r="25" spans="1:10" ht="15.75" x14ac:dyDescent="0.25">
      <c r="A25" s="30">
        <v>30</v>
      </c>
      <c r="B25" s="6" t="s">
        <v>61</v>
      </c>
      <c r="C25" s="6" t="s">
        <v>36</v>
      </c>
      <c r="D25" s="6" t="s">
        <v>33</v>
      </c>
      <c r="E25" s="6" t="s">
        <v>9</v>
      </c>
      <c r="F25" s="6">
        <v>11</v>
      </c>
      <c r="G25" s="6">
        <v>25</v>
      </c>
      <c r="H25" s="6">
        <f t="shared" si="0"/>
        <v>59.523809523809526</v>
      </c>
      <c r="I25" s="6" t="s">
        <v>312</v>
      </c>
      <c r="J25" s="6">
        <v>932013</v>
      </c>
    </row>
    <row r="26" spans="1:10" ht="15.75" x14ac:dyDescent="0.25">
      <c r="A26" s="30">
        <v>39</v>
      </c>
      <c r="B26" s="8" t="s">
        <v>207</v>
      </c>
      <c r="C26" s="8" t="s">
        <v>208</v>
      </c>
      <c r="D26" s="8" t="s">
        <v>19</v>
      </c>
      <c r="E26" s="8" t="s">
        <v>9</v>
      </c>
      <c r="F26" s="8">
        <v>11</v>
      </c>
      <c r="G26" s="8">
        <v>25</v>
      </c>
      <c r="H26" s="8">
        <f t="shared" si="0"/>
        <v>59.523809523809526</v>
      </c>
      <c r="I26" s="6" t="s">
        <v>312</v>
      </c>
      <c r="J26" s="8">
        <v>932013</v>
      </c>
    </row>
    <row r="27" spans="1:10" ht="15.75" x14ac:dyDescent="0.25">
      <c r="A27" s="30">
        <v>40</v>
      </c>
      <c r="B27" s="6" t="s">
        <v>209</v>
      </c>
      <c r="C27" s="6" t="s">
        <v>210</v>
      </c>
      <c r="D27" s="6" t="s">
        <v>29</v>
      </c>
      <c r="E27" s="6" t="s">
        <v>9</v>
      </c>
      <c r="F27" s="6">
        <v>11</v>
      </c>
      <c r="G27" s="6">
        <v>25</v>
      </c>
      <c r="H27" s="6">
        <f t="shared" si="0"/>
        <v>59.523809523809526</v>
      </c>
      <c r="I27" s="6" t="s">
        <v>312</v>
      </c>
      <c r="J27" s="6">
        <v>932013</v>
      </c>
    </row>
    <row r="28" spans="1:10" ht="23.25" customHeight="1" x14ac:dyDescent="0.25">
      <c r="A28" s="30">
        <v>29</v>
      </c>
      <c r="B28" s="6" t="s">
        <v>191</v>
      </c>
      <c r="C28" s="6" t="s">
        <v>192</v>
      </c>
      <c r="D28" s="6" t="s">
        <v>17</v>
      </c>
      <c r="E28" s="15" t="s">
        <v>9</v>
      </c>
      <c r="F28" s="6">
        <v>11</v>
      </c>
      <c r="G28" s="6">
        <v>25</v>
      </c>
      <c r="H28" s="6">
        <f>G26/42*100</f>
        <v>59.523809523809526</v>
      </c>
      <c r="I28" s="6" t="s">
        <v>312</v>
      </c>
      <c r="J28" s="6">
        <v>932013</v>
      </c>
    </row>
    <row r="29" spans="1:10" ht="15.75" x14ac:dyDescent="0.25">
      <c r="A29" s="30">
        <v>11</v>
      </c>
      <c r="B29" s="44" t="s">
        <v>163</v>
      </c>
      <c r="C29" s="44" t="s">
        <v>12</v>
      </c>
      <c r="D29" s="44" t="s">
        <v>18</v>
      </c>
      <c r="E29" s="23" t="s">
        <v>9</v>
      </c>
      <c r="F29" s="6">
        <v>11</v>
      </c>
      <c r="G29" s="6">
        <v>22</v>
      </c>
      <c r="H29" s="6">
        <f t="shared" ref="H29:H54" si="1">G29/42*100</f>
        <v>52.380952380952387</v>
      </c>
      <c r="I29" s="6" t="s">
        <v>312</v>
      </c>
      <c r="J29" s="31">
        <v>932001</v>
      </c>
    </row>
    <row r="30" spans="1:10" ht="15.75" x14ac:dyDescent="0.25">
      <c r="A30" s="30">
        <v>21</v>
      </c>
      <c r="B30" s="6" t="s">
        <v>181</v>
      </c>
      <c r="C30" s="6" t="s">
        <v>182</v>
      </c>
      <c r="D30" s="6" t="s">
        <v>45</v>
      </c>
      <c r="E30" s="15" t="s">
        <v>183</v>
      </c>
      <c r="F30" s="6">
        <v>11</v>
      </c>
      <c r="G30" s="6">
        <v>22</v>
      </c>
      <c r="H30" s="6">
        <f t="shared" si="1"/>
        <v>52.380952380952387</v>
      </c>
      <c r="I30" s="6" t="s">
        <v>312</v>
      </c>
      <c r="J30" s="6">
        <v>932008</v>
      </c>
    </row>
    <row r="31" spans="1:10" ht="15.75" x14ac:dyDescent="0.25">
      <c r="A31" s="30">
        <v>44</v>
      </c>
      <c r="B31" s="6" t="s">
        <v>216</v>
      </c>
      <c r="C31" s="6" t="s">
        <v>217</v>
      </c>
      <c r="D31" s="6" t="s">
        <v>69</v>
      </c>
      <c r="E31" s="6" t="s">
        <v>31</v>
      </c>
      <c r="F31" s="6">
        <v>11</v>
      </c>
      <c r="G31" s="6">
        <v>22</v>
      </c>
      <c r="H31" s="6">
        <f t="shared" si="1"/>
        <v>52.380952380952387</v>
      </c>
      <c r="I31" s="6" t="s">
        <v>312</v>
      </c>
      <c r="J31" s="6">
        <v>932015</v>
      </c>
    </row>
    <row r="32" spans="1:10" ht="15.75" x14ac:dyDescent="0.25">
      <c r="A32" s="30">
        <v>3</v>
      </c>
      <c r="B32" s="39" t="s">
        <v>64</v>
      </c>
      <c r="C32" s="40" t="s">
        <v>39</v>
      </c>
      <c r="D32" s="40" t="s">
        <v>35</v>
      </c>
      <c r="E32" s="24" t="s">
        <v>9</v>
      </c>
      <c r="F32" s="6">
        <v>11</v>
      </c>
      <c r="G32" s="6">
        <v>21</v>
      </c>
      <c r="H32" s="6">
        <f t="shared" si="1"/>
        <v>50</v>
      </c>
      <c r="I32" s="6" t="s">
        <v>312</v>
      </c>
      <c r="J32" s="6">
        <v>932002</v>
      </c>
    </row>
    <row r="33" spans="1:10" ht="15.75" x14ac:dyDescent="0.25">
      <c r="A33" s="30">
        <v>14</v>
      </c>
      <c r="B33" s="6" t="s">
        <v>167</v>
      </c>
      <c r="C33" s="6" t="s">
        <v>168</v>
      </c>
      <c r="D33" s="6" t="s">
        <v>169</v>
      </c>
      <c r="E33" s="7" t="s">
        <v>15</v>
      </c>
      <c r="F33" s="6">
        <v>11</v>
      </c>
      <c r="G33" s="6">
        <v>21</v>
      </c>
      <c r="H33" s="6">
        <f t="shared" si="1"/>
        <v>50</v>
      </c>
      <c r="I33" s="6" t="s">
        <v>312</v>
      </c>
      <c r="J33" s="6">
        <v>932004</v>
      </c>
    </row>
    <row r="34" spans="1:10" ht="15.75" x14ac:dyDescent="0.25">
      <c r="A34" s="30">
        <v>22</v>
      </c>
      <c r="B34" s="8" t="s">
        <v>184</v>
      </c>
      <c r="C34" s="8" t="s">
        <v>185</v>
      </c>
      <c r="D34" s="8" t="s">
        <v>30</v>
      </c>
      <c r="E34" s="8" t="s">
        <v>180</v>
      </c>
      <c r="F34" s="8">
        <v>11</v>
      </c>
      <c r="G34" s="8">
        <v>21</v>
      </c>
      <c r="H34" s="8">
        <f t="shared" si="1"/>
        <v>50</v>
      </c>
      <c r="I34" s="6" t="s">
        <v>312</v>
      </c>
      <c r="J34" s="6">
        <v>932008</v>
      </c>
    </row>
    <row r="35" spans="1:10" ht="15.75" x14ac:dyDescent="0.25">
      <c r="A35" s="30">
        <v>7</v>
      </c>
      <c r="B35" s="39" t="s">
        <v>154</v>
      </c>
      <c r="C35" s="40" t="s">
        <v>23</v>
      </c>
      <c r="D35" s="40" t="s">
        <v>155</v>
      </c>
      <c r="E35" s="24" t="s">
        <v>15</v>
      </c>
      <c r="F35" s="6">
        <v>11</v>
      </c>
      <c r="G35" s="10">
        <v>20</v>
      </c>
      <c r="H35" s="13">
        <f t="shared" si="1"/>
        <v>47.619047619047613</v>
      </c>
      <c r="I35" s="6" t="s">
        <v>312</v>
      </c>
      <c r="J35" s="6">
        <v>932002</v>
      </c>
    </row>
    <row r="36" spans="1:10" ht="15.75" x14ac:dyDescent="0.25">
      <c r="A36" s="30">
        <v>33</v>
      </c>
      <c r="B36" s="6" t="s">
        <v>74</v>
      </c>
      <c r="C36" s="6" t="s">
        <v>75</v>
      </c>
      <c r="D36" s="6" t="s">
        <v>18</v>
      </c>
      <c r="E36" s="6" t="s">
        <v>9</v>
      </c>
      <c r="F36" s="6">
        <v>11</v>
      </c>
      <c r="G36" s="6">
        <v>20</v>
      </c>
      <c r="H36" s="6">
        <f t="shared" si="1"/>
        <v>47.619047619047613</v>
      </c>
      <c r="I36" s="6" t="s">
        <v>312</v>
      </c>
      <c r="J36" s="6">
        <v>932013</v>
      </c>
    </row>
    <row r="37" spans="1:10" ht="15.75" x14ac:dyDescent="0.25">
      <c r="A37" s="30">
        <v>27</v>
      </c>
      <c r="B37" s="10" t="s">
        <v>190</v>
      </c>
      <c r="C37" s="8" t="s">
        <v>16</v>
      </c>
      <c r="D37" s="8" t="s">
        <v>62</v>
      </c>
      <c r="E37" s="8" t="s">
        <v>9</v>
      </c>
      <c r="F37" s="18">
        <v>11</v>
      </c>
      <c r="G37" s="8">
        <v>19</v>
      </c>
      <c r="H37" s="8">
        <f t="shared" si="1"/>
        <v>45.238095238095241</v>
      </c>
      <c r="I37" s="6" t="s">
        <v>312</v>
      </c>
      <c r="J37" s="8">
        <v>932013</v>
      </c>
    </row>
    <row r="38" spans="1:10" ht="15.75" x14ac:dyDescent="0.25">
      <c r="A38" s="30">
        <v>28</v>
      </c>
      <c r="B38" s="6" t="s">
        <v>63</v>
      </c>
      <c r="C38" s="6" t="s">
        <v>103</v>
      </c>
      <c r="D38" s="6" t="s">
        <v>17</v>
      </c>
      <c r="E38" s="15" t="s">
        <v>9</v>
      </c>
      <c r="F38" s="6">
        <v>11</v>
      </c>
      <c r="G38" s="6">
        <v>19</v>
      </c>
      <c r="H38" s="6">
        <f t="shared" si="1"/>
        <v>45.238095238095241</v>
      </c>
      <c r="I38" s="6" t="s">
        <v>312</v>
      </c>
      <c r="J38" s="6">
        <v>932013</v>
      </c>
    </row>
    <row r="39" spans="1:10" ht="15.75" x14ac:dyDescent="0.25">
      <c r="A39" s="30">
        <v>41</v>
      </c>
      <c r="B39" s="6" t="s">
        <v>211</v>
      </c>
      <c r="C39" s="6" t="s">
        <v>212</v>
      </c>
      <c r="D39" s="6" t="s">
        <v>38</v>
      </c>
      <c r="E39" s="6" t="s">
        <v>34</v>
      </c>
      <c r="F39" s="6">
        <v>11</v>
      </c>
      <c r="G39" s="6">
        <v>19</v>
      </c>
      <c r="H39" s="6">
        <f t="shared" si="1"/>
        <v>45.238095238095241</v>
      </c>
      <c r="I39" s="6" t="s">
        <v>312</v>
      </c>
      <c r="J39" s="6">
        <v>932015</v>
      </c>
    </row>
    <row r="40" spans="1:10" ht="15.75" x14ac:dyDescent="0.25">
      <c r="A40" s="30">
        <v>5</v>
      </c>
      <c r="B40" s="39" t="s">
        <v>151</v>
      </c>
      <c r="C40" s="40" t="s">
        <v>152</v>
      </c>
      <c r="D40" s="40" t="s">
        <v>27</v>
      </c>
      <c r="E40" s="24" t="s">
        <v>15</v>
      </c>
      <c r="F40" s="6">
        <v>11</v>
      </c>
      <c r="G40" s="6">
        <v>18</v>
      </c>
      <c r="H40" s="6">
        <f t="shared" si="1"/>
        <v>42.857142857142854</v>
      </c>
      <c r="I40" s="6" t="s">
        <v>312</v>
      </c>
      <c r="J40" s="6">
        <v>932002</v>
      </c>
    </row>
    <row r="41" spans="1:10" ht="15.75" x14ac:dyDescent="0.25">
      <c r="A41" s="30">
        <v>4</v>
      </c>
      <c r="B41" s="39" t="s">
        <v>149</v>
      </c>
      <c r="C41" s="40" t="s">
        <v>150</v>
      </c>
      <c r="D41" s="40" t="s">
        <v>17</v>
      </c>
      <c r="E41" s="24" t="s">
        <v>9</v>
      </c>
      <c r="F41" s="6">
        <v>11</v>
      </c>
      <c r="G41" s="6">
        <v>17</v>
      </c>
      <c r="H41" s="6">
        <f t="shared" si="1"/>
        <v>40.476190476190474</v>
      </c>
      <c r="I41" s="6" t="s">
        <v>312</v>
      </c>
      <c r="J41" s="6">
        <v>932002</v>
      </c>
    </row>
    <row r="42" spans="1:10" ht="15.75" x14ac:dyDescent="0.25">
      <c r="A42" s="30">
        <v>31</v>
      </c>
      <c r="B42" s="6" t="s">
        <v>193</v>
      </c>
      <c r="C42" s="6" t="s">
        <v>194</v>
      </c>
      <c r="D42" s="6" t="s">
        <v>25</v>
      </c>
      <c r="E42" s="6" t="s">
        <v>15</v>
      </c>
      <c r="F42" s="6">
        <v>11</v>
      </c>
      <c r="G42" s="6">
        <v>17</v>
      </c>
      <c r="H42" s="6">
        <f t="shared" si="1"/>
        <v>40.476190476190474</v>
      </c>
      <c r="I42" s="6" t="s">
        <v>312</v>
      </c>
      <c r="J42" s="6">
        <v>932013</v>
      </c>
    </row>
    <row r="43" spans="1:10" ht="15.75" x14ac:dyDescent="0.25">
      <c r="A43" s="30">
        <v>50</v>
      </c>
      <c r="B43" s="8" t="s">
        <v>224</v>
      </c>
      <c r="C43" s="8" t="s">
        <v>136</v>
      </c>
      <c r="D43" s="8" t="s">
        <v>225</v>
      </c>
      <c r="E43" s="8" t="s">
        <v>34</v>
      </c>
      <c r="F43" s="6">
        <v>11</v>
      </c>
      <c r="G43" s="8">
        <v>17</v>
      </c>
      <c r="H43" s="8">
        <f t="shared" si="1"/>
        <v>40.476190476190474</v>
      </c>
      <c r="I43" s="6" t="s">
        <v>312</v>
      </c>
      <c r="J43" s="6">
        <v>932015</v>
      </c>
    </row>
    <row r="44" spans="1:10" ht="15.75" x14ac:dyDescent="0.25">
      <c r="A44" s="30">
        <v>52</v>
      </c>
      <c r="B44" s="6" t="s">
        <v>227</v>
      </c>
      <c r="C44" s="6" t="s">
        <v>228</v>
      </c>
      <c r="D44" s="6" t="s">
        <v>17</v>
      </c>
      <c r="E44" s="6" t="s">
        <v>31</v>
      </c>
      <c r="F44" s="6">
        <v>11</v>
      </c>
      <c r="G44" s="6">
        <v>17</v>
      </c>
      <c r="H44" s="6">
        <f t="shared" si="1"/>
        <v>40.476190476190474</v>
      </c>
      <c r="I44" s="6" t="s">
        <v>312</v>
      </c>
      <c r="J44" s="6">
        <v>932015</v>
      </c>
    </row>
    <row r="45" spans="1:10" ht="15.75" x14ac:dyDescent="0.25">
      <c r="A45" s="30">
        <v>12</v>
      </c>
      <c r="B45" s="41" t="s">
        <v>164</v>
      </c>
      <c r="C45" s="23" t="s">
        <v>103</v>
      </c>
      <c r="D45" s="23" t="s">
        <v>21</v>
      </c>
      <c r="E45" s="23" t="s">
        <v>9</v>
      </c>
      <c r="F45" s="6">
        <v>11</v>
      </c>
      <c r="G45" s="14">
        <v>16</v>
      </c>
      <c r="H45" s="13">
        <f t="shared" si="1"/>
        <v>38.095238095238095</v>
      </c>
      <c r="I45" s="6" t="s">
        <v>312</v>
      </c>
      <c r="J45" s="31">
        <v>932001</v>
      </c>
    </row>
    <row r="46" spans="1:10" ht="15.75" x14ac:dyDescent="0.25">
      <c r="A46" s="30">
        <v>49</v>
      </c>
      <c r="B46" s="6" t="s">
        <v>59</v>
      </c>
      <c r="C46" s="6" t="s">
        <v>16</v>
      </c>
      <c r="D46" s="6" t="s">
        <v>18</v>
      </c>
      <c r="E46" s="6" t="s">
        <v>31</v>
      </c>
      <c r="F46" s="6">
        <v>11</v>
      </c>
      <c r="G46" s="6">
        <v>16</v>
      </c>
      <c r="H46" s="6">
        <f t="shared" si="1"/>
        <v>38.095238095238095</v>
      </c>
      <c r="I46" s="6" t="s">
        <v>312</v>
      </c>
      <c r="J46" s="6">
        <v>932015</v>
      </c>
    </row>
    <row r="47" spans="1:10" ht="15.75" x14ac:dyDescent="0.25">
      <c r="A47" s="30">
        <v>16</v>
      </c>
      <c r="B47" s="6" t="s">
        <v>65</v>
      </c>
      <c r="C47" s="6" t="s">
        <v>173</v>
      </c>
      <c r="D47" s="6" t="s">
        <v>20</v>
      </c>
      <c r="E47" s="7" t="s">
        <v>15</v>
      </c>
      <c r="F47" s="6">
        <v>11</v>
      </c>
      <c r="G47" s="6">
        <v>15</v>
      </c>
      <c r="H47" s="6">
        <f t="shared" si="1"/>
        <v>35.714285714285715</v>
      </c>
      <c r="I47" s="6" t="s">
        <v>312</v>
      </c>
      <c r="J47" s="6">
        <v>932004</v>
      </c>
    </row>
    <row r="48" spans="1:10" ht="15.75" x14ac:dyDescent="0.25">
      <c r="A48" s="30">
        <v>46</v>
      </c>
      <c r="B48" s="8" t="s">
        <v>220</v>
      </c>
      <c r="C48" s="8" t="s">
        <v>219</v>
      </c>
      <c r="D48" s="8" t="s">
        <v>20</v>
      </c>
      <c r="E48" s="6" t="s">
        <v>34</v>
      </c>
      <c r="F48" s="6">
        <v>11</v>
      </c>
      <c r="G48" s="13">
        <v>14</v>
      </c>
      <c r="H48" s="13">
        <f t="shared" si="1"/>
        <v>33.333333333333329</v>
      </c>
      <c r="I48" s="6" t="s">
        <v>312</v>
      </c>
      <c r="J48" s="6">
        <v>932015</v>
      </c>
    </row>
    <row r="49" spans="1:10" ht="15.75" x14ac:dyDescent="0.25">
      <c r="A49" s="30">
        <v>51</v>
      </c>
      <c r="B49" s="6" t="s">
        <v>226</v>
      </c>
      <c r="C49" s="6" t="s">
        <v>80</v>
      </c>
      <c r="D49" s="6" t="s">
        <v>115</v>
      </c>
      <c r="E49" s="6" t="s">
        <v>34</v>
      </c>
      <c r="F49" s="6">
        <v>11</v>
      </c>
      <c r="G49" s="6">
        <v>14</v>
      </c>
      <c r="H49" s="6">
        <f t="shared" si="1"/>
        <v>33.333333333333329</v>
      </c>
      <c r="I49" s="6" t="s">
        <v>312</v>
      </c>
      <c r="J49" s="6">
        <v>932015</v>
      </c>
    </row>
    <row r="50" spans="1:10" ht="15.75" x14ac:dyDescent="0.25">
      <c r="A50" s="30">
        <v>17</v>
      </c>
      <c r="B50" s="6" t="s">
        <v>174</v>
      </c>
      <c r="C50" s="6" t="s">
        <v>175</v>
      </c>
      <c r="D50" s="6" t="s">
        <v>176</v>
      </c>
      <c r="E50" s="6" t="s">
        <v>9</v>
      </c>
      <c r="F50" s="6">
        <v>11</v>
      </c>
      <c r="G50" s="6">
        <v>12</v>
      </c>
      <c r="H50" s="6">
        <f t="shared" si="1"/>
        <v>28.571428571428569</v>
      </c>
      <c r="I50" s="6" t="s">
        <v>312</v>
      </c>
      <c r="J50" s="6">
        <v>932004</v>
      </c>
    </row>
    <row r="51" spans="1:10" ht="15.75" x14ac:dyDescent="0.25">
      <c r="A51" s="30">
        <v>23</v>
      </c>
      <c r="B51" s="8" t="s">
        <v>186</v>
      </c>
      <c r="C51" s="8" t="s">
        <v>187</v>
      </c>
      <c r="D51" s="8" t="s">
        <v>62</v>
      </c>
      <c r="E51" s="6" t="s">
        <v>180</v>
      </c>
      <c r="F51" s="8">
        <v>11</v>
      </c>
      <c r="G51" s="13">
        <v>12</v>
      </c>
      <c r="H51" s="13">
        <f t="shared" si="1"/>
        <v>28.571428571428569</v>
      </c>
      <c r="I51" s="6" t="s">
        <v>312</v>
      </c>
      <c r="J51" s="6">
        <v>932008</v>
      </c>
    </row>
    <row r="52" spans="1:10" ht="15.75" x14ac:dyDescent="0.25">
      <c r="A52" s="30">
        <v>45</v>
      </c>
      <c r="B52" s="6" t="s">
        <v>218</v>
      </c>
      <c r="C52" s="6" t="s">
        <v>219</v>
      </c>
      <c r="D52" s="6" t="s">
        <v>52</v>
      </c>
      <c r="E52" s="6" t="s">
        <v>34</v>
      </c>
      <c r="F52" s="6">
        <v>11</v>
      </c>
      <c r="G52" s="6">
        <v>12</v>
      </c>
      <c r="H52" s="6">
        <f t="shared" si="1"/>
        <v>28.571428571428569</v>
      </c>
      <c r="I52" s="6" t="s">
        <v>312</v>
      </c>
      <c r="J52" s="6">
        <v>932015</v>
      </c>
    </row>
    <row r="53" spans="1:10" ht="15.75" x14ac:dyDescent="0.25">
      <c r="A53" s="30">
        <v>47</v>
      </c>
      <c r="B53" s="11" t="s">
        <v>221</v>
      </c>
      <c r="C53" s="11" t="s">
        <v>185</v>
      </c>
      <c r="D53" s="11" t="s">
        <v>222</v>
      </c>
      <c r="E53" s="7" t="s">
        <v>31</v>
      </c>
      <c r="F53" s="6">
        <v>11</v>
      </c>
      <c r="G53" s="10">
        <v>12</v>
      </c>
      <c r="H53" s="13">
        <f t="shared" si="1"/>
        <v>28.571428571428569</v>
      </c>
      <c r="I53" s="6" t="s">
        <v>312</v>
      </c>
      <c r="J53" s="6">
        <v>932015</v>
      </c>
    </row>
    <row r="54" spans="1:10" ht="15.75" x14ac:dyDescent="0.25">
      <c r="A54" s="30">
        <v>55</v>
      </c>
      <c r="B54" s="6" t="s">
        <v>231</v>
      </c>
      <c r="C54" s="6" t="s">
        <v>39</v>
      </c>
      <c r="D54" s="6" t="s">
        <v>33</v>
      </c>
      <c r="E54" s="6" t="s">
        <v>31</v>
      </c>
      <c r="F54" s="6">
        <v>11</v>
      </c>
      <c r="G54" s="6">
        <v>11</v>
      </c>
      <c r="H54" s="6">
        <f t="shared" si="1"/>
        <v>26.190476190476193</v>
      </c>
      <c r="I54" s="6" t="s">
        <v>312</v>
      </c>
      <c r="J54" s="6">
        <v>932015</v>
      </c>
    </row>
    <row r="55" spans="1:10" ht="15.75" x14ac:dyDescent="0.25">
      <c r="A55" s="30">
        <v>6</v>
      </c>
      <c r="B55" s="39" t="s">
        <v>123</v>
      </c>
      <c r="C55" s="40" t="s">
        <v>153</v>
      </c>
      <c r="D55" s="40" t="s">
        <v>115</v>
      </c>
      <c r="E55" s="24" t="s">
        <v>15</v>
      </c>
      <c r="F55" s="6">
        <v>11</v>
      </c>
      <c r="G55" s="13">
        <v>10</v>
      </c>
      <c r="H55" s="13">
        <f xml:space="preserve"> G55/42*100</f>
        <v>23.809523809523807</v>
      </c>
      <c r="I55" s="6" t="s">
        <v>312</v>
      </c>
      <c r="J55" s="6">
        <v>932002</v>
      </c>
    </row>
    <row r="56" spans="1:10" ht="15.75" x14ac:dyDescent="0.25">
      <c r="A56" s="30">
        <v>8</v>
      </c>
      <c r="B56" s="39" t="s">
        <v>156</v>
      </c>
      <c r="C56" s="40" t="s">
        <v>157</v>
      </c>
      <c r="D56" s="40" t="s">
        <v>158</v>
      </c>
      <c r="E56" s="24" t="s">
        <v>15</v>
      </c>
      <c r="F56" s="6">
        <v>11</v>
      </c>
      <c r="G56" s="8">
        <v>7</v>
      </c>
      <c r="H56" s="8">
        <f>G56/42*100</f>
        <v>16.666666666666664</v>
      </c>
      <c r="I56" s="6" t="s">
        <v>312</v>
      </c>
      <c r="J56" s="6">
        <v>932002</v>
      </c>
    </row>
    <row r="57" spans="1:10" ht="15.75" x14ac:dyDescent="0.25">
      <c r="A57" s="30">
        <v>43</v>
      </c>
      <c r="B57" s="6" t="s">
        <v>213</v>
      </c>
      <c r="C57" s="6" t="s">
        <v>214</v>
      </c>
      <c r="D57" s="6" t="s">
        <v>215</v>
      </c>
      <c r="E57" s="6" t="s">
        <v>34</v>
      </c>
      <c r="F57" s="6">
        <v>11</v>
      </c>
      <c r="G57" s="6">
        <v>0</v>
      </c>
      <c r="H57" s="6">
        <f>G87/42*100</f>
        <v>0</v>
      </c>
      <c r="I57" s="6" t="s">
        <v>312</v>
      </c>
      <c r="J57" s="6">
        <v>932015</v>
      </c>
    </row>
  </sheetData>
  <sortState ref="B3:J21">
    <sortCondition descending="1" ref="G1"/>
  </sortState>
  <dataValidations count="1">
    <dataValidation type="list" allowBlank="1" showInputMessage="1" showErrorMessage="1" error="В данное поле можно вводить только цифру от 5 до 11!" sqref="F16:F19 F39">
      <formula1>"5,6,7,8,9,10,11"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[1]Лист2!#REF!</xm:f>
          </x14:formula1>
          <xm:sqref>E3</xm:sqref>
        </x14:dataValidation>
        <x14:dataValidation type="list" allowBlank="1" showInputMessage="1" showErrorMessage="1">
          <x14:formula1>
            <xm:f>[2]Лист2!#REF!</xm:f>
          </x14:formula1>
          <xm:sqref>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Lebedev</cp:lastModifiedBy>
  <dcterms:created xsi:type="dcterms:W3CDTF">2019-09-29T08:30:06Z</dcterms:created>
  <dcterms:modified xsi:type="dcterms:W3CDTF">2020-10-08T02:50:52Z</dcterms:modified>
</cp:coreProperties>
</file>