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ЧАЯ\2020\РЕЗУЛЬТАТЫ ВОШ\"/>
    </mc:Choice>
  </mc:AlternateContent>
  <bookViews>
    <workbookView xWindow="240" yWindow="195" windowWidth="20115" windowHeight="7875"/>
  </bookViews>
  <sheets>
    <sheet name="5 класс" sheetId="1" r:id="rId1"/>
    <sheet name="6 класс" sheetId="7" r:id="rId2"/>
    <sheet name="7 класс" sheetId="2" r:id="rId3"/>
    <sheet name="8 класс" sheetId="8" r:id="rId4"/>
    <sheet name="9 класс" sheetId="3" r:id="rId5"/>
    <sheet name="10 класс" sheetId="5" r:id="rId6"/>
    <sheet name="11 класс" sheetId="9" r:id="rId7"/>
  </sheets>
  <definedNames>
    <definedName name="_xlnm._FilterDatabase" localSheetId="5" hidden="1">'10 класс'!$A$2:$I$2</definedName>
    <definedName name="_xlnm._FilterDatabase" localSheetId="6" hidden="1">'11 класс'!$A$2:$I$2</definedName>
    <definedName name="_xlnm._FilterDatabase" localSheetId="0" hidden="1">'5 класс'!$A$2:$I$2</definedName>
    <definedName name="_xlnm._FilterDatabase" localSheetId="1" hidden="1">'6 класс'!$A$2:$I$2</definedName>
    <definedName name="_xlnm._FilterDatabase" localSheetId="2" hidden="1">'7 класс'!$A$2:$I$2</definedName>
    <definedName name="_xlnm._FilterDatabase" localSheetId="3" hidden="1">'8 класс'!$A$2:$I$2</definedName>
    <definedName name="_xlnm._FilterDatabase" localSheetId="4" hidden="1">'9 класс'!$A$2:$I$2</definedName>
  </definedNames>
  <calcPr calcId="152511"/>
</workbook>
</file>

<file path=xl/calcChain.xml><?xml version="1.0" encoding="utf-8"?>
<calcChain xmlns="http://schemas.openxmlformats.org/spreadsheetml/2006/main">
  <c r="G21" i="2" l="1"/>
  <c r="G25" i="2"/>
  <c r="G35" i="2"/>
  <c r="G17" i="2"/>
  <c r="G40" i="2"/>
  <c r="G12" i="2"/>
  <c r="G52" i="2"/>
  <c r="G41" i="2"/>
  <c r="G53" i="2"/>
  <c r="G30" i="2"/>
  <c r="G16" i="2"/>
  <c r="G14" i="2"/>
  <c r="G39" i="2"/>
  <c r="G15" i="2"/>
  <c r="G18" i="2"/>
  <c r="G19" i="2"/>
  <c r="G10" i="2"/>
  <c r="G23" i="2"/>
  <c r="G11" i="2"/>
  <c r="G48" i="2"/>
  <c r="G42" i="2"/>
  <c r="G24" i="2"/>
  <c r="G63" i="2"/>
  <c r="G84" i="2"/>
  <c r="G72" i="2"/>
  <c r="G66" i="2"/>
  <c r="G62" i="2"/>
  <c r="G67" i="2"/>
  <c r="G64" i="2"/>
  <c r="G73" i="2"/>
  <c r="G82" i="2"/>
  <c r="G8" i="2"/>
  <c r="G36" i="2"/>
  <c r="G86" i="2"/>
  <c r="G65" i="2"/>
  <c r="G68" i="2"/>
  <c r="G69" i="2"/>
  <c r="G45" i="2"/>
  <c r="G46" i="2"/>
  <c r="G70" i="2"/>
  <c r="G43" i="2"/>
  <c r="G49" i="2"/>
  <c r="G74" i="2"/>
  <c r="G32" i="2"/>
  <c r="G33" i="2"/>
  <c r="G77" i="2"/>
  <c r="G50" i="2"/>
  <c r="G78" i="2"/>
  <c r="G75" i="2"/>
  <c r="G76" i="2"/>
  <c r="G61" i="2"/>
  <c r="G54" i="2"/>
  <c r="G55" i="2"/>
  <c r="G56" i="2"/>
  <c r="G44" i="2"/>
  <c r="G37" i="2"/>
  <c r="G60" i="2"/>
  <c r="G79" i="2"/>
  <c r="G80" i="2"/>
  <c r="G57" i="2"/>
  <c r="G28" i="2"/>
  <c r="G81" i="2"/>
  <c r="G87" i="2"/>
  <c r="G47" i="2"/>
  <c r="G71" i="2"/>
  <c r="G83" i="2"/>
  <c r="G58" i="2"/>
  <c r="G29" i="2"/>
  <c r="G34" i="2"/>
  <c r="G51" i="2"/>
  <c r="G38" i="2"/>
  <c r="G22" i="2"/>
  <c r="G31" i="2"/>
  <c r="G59" i="2"/>
  <c r="G26" i="2"/>
  <c r="G13" i="2"/>
  <c r="G27" i="2"/>
  <c r="G85" i="2"/>
  <c r="G6" i="2"/>
  <c r="G4" i="2"/>
  <c r="G9" i="2"/>
  <c r="G7" i="2"/>
  <c r="G3" i="2"/>
  <c r="G5" i="2"/>
  <c r="G10" i="9" l="1"/>
  <c r="G5" i="9"/>
  <c r="G11" i="9"/>
  <c r="G6" i="9"/>
  <c r="G35" i="9"/>
  <c r="G41" i="9"/>
  <c r="G38" i="9"/>
  <c r="G26" i="9"/>
  <c r="G40" i="9"/>
  <c r="G25" i="9"/>
  <c r="G28" i="9"/>
  <c r="G36" i="9"/>
  <c r="G16" i="9"/>
  <c r="G12" i="9"/>
  <c r="G32" i="9"/>
  <c r="G39" i="9"/>
  <c r="G15" i="9"/>
  <c r="G14" i="9"/>
  <c r="G19" i="9"/>
  <c r="G17" i="9"/>
  <c r="G7" i="9"/>
  <c r="G8" i="9"/>
  <c r="G3" i="9"/>
  <c r="G4" i="9"/>
  <c r="G27" i="9"/>
  <c r="G22" i="9"/>
  <c r="G18" i="9"/>
  <c r="G20" i="9"/>
  <c r="G37" i="9"/>
  <c r="G13" i="9"/>
  <c r="G21" i="9"/>
  <c r="G24" i="9"/>
  <c r="G33" i="9"/>
  <c r="G29" i="9"/>
  <c r="G34" i="9"/>
  <c r="G31" i="9"/>
  <c r="G30" i="9"/>
  <c r="G23" i="9"/>
  <c r="G9" i="9"/>
  <c r="G10" i="5"/>
  <c r="G8" i="5"/>
  <c r="G7" i="5"/>
  <c r="G4" i="5"/>
  <c r="G11" i="5"/>
  <c r="G17" i="5"/>
  <c r="G3" i="5"/>
  <c r="G34" i="5"/>
  <c r="G28" i="5"/>
  <c r="G16" i="5"/>
  <c r="G21" i="5"/>
  <c r="G14" i="5"/>
  <c r="G13" i="5"/>
  <c r="G12" i="5"/>
  <c r="G39" i="5"/>
  <c r="G23" i="5"/>
  <c r="G29" i="5"/>
  <c r="G27" i="5"/>
  <c r="G31" i="5"/>
  <c r="G35" i="5"/>
  <c r="G30" i="5"/>
  <c r="G40" i="5"/>
  <c r="G32" i="5"/>
  <c r="G25" i="5"/>
  <c r="G33" i="5"/>
  <c r="G19" i="5"/>
  <c r="G38" i="5"/>
  <c r="G22" i="5"/>
  <c r="G5" i="5"/>
  <c r="G6" i="5"/>
  <c r="G15" i="5"/>
  <c r="G37" i="5"/>
  <c r="G26" i="5"/>
  <c r="G20" i="5"/>
  <c r="G24" i="5"/>
  <c r="G41" i="5"/>
  <c r="G36" i="5"/>
  <c r="G18" i="5"/>
  <c r="G9" i="5"/>
  <c r="G8" i="3"/>
  <c r="G4" i="3"/>
  <c r="G7" i="3"/>
  <c r="G55" i="3"/>
  <c r="G11" i="3"/>
  <c r="G15" i="3"/>
  <c r="G3" i="3"/>
  <c r="G18" i="3"/>
  <c r="G19" i="3"/>
  <c r="G5" i="3"/>
  <c r="G50" i="3"/>
  <c r="G24" i="3"/>
  <c r="G10" i="3"/>
  <c r="G13" i="3"/>
  <c r="G6" i="3"/>
  <c r="G12" i="3"/>
  <c r="G56" i="3"/>
  <c r="G38" i="3"/>
  <c r="G17" i="3"/>
  <c r="G57" i="3"/>
  <c r="G73" i="3"/>
  <c r="G22" i="3"/>
  <c r="G74" i="3"/>
  <c r="G40" i="3"/>
  <c r="G78" i="3"/>
  <c r="G35" i="3"/>
  <c r="G34" i="3"/>
  <c r="G20" i="3"/>
  <c r="G41" i="3"/>
  <c r="G16" i="3"/>
  <c r="G48" i="3"/>
  <c r="G77" i="3"/>
  <c r="G30" i="3"/>
  <c r="G36" i="3"/>
  <c r="G46" i="3"/>
  <c r="G43" i="3"/>
  <c r="G66" i="3"/>
  <c r="G58" i="3"/>
  <c r="G69" i="3"/>
  <c r="G44" i="3"/>
  <c r="G45" i="3"/>
  <c r="G59" i="3"/>
  <c r="G60" i="3"/>
  <c r="G51" i="3"/>
  <c r="G61" i="3"/>
  <c r="G62" i="3"/>
  <c r="G52" i="3"/>
  <c r="G63" i="3"/>
  <c r="G70" i="3"/>
  <c r="G67" i="3"/>
  <c r="G49" i="3"/>
  <c r="G75" i="3"/>
  <c r="G71" i="3"/>
  <c r="G53" i="3"/>
  <c r="G72" i="3"/>
  <c r="G68" i="3"/>
  <c r="G64" i="3"/>
  <c r="G65" i="3"/>
  <c r="G33" i="3"/>
  <c r="G39" i="3"/>
  <c r="G47" i="3"/>
  <c r="G21" i="3"/>
  <c r="G82" i="3"/>
  <c r="G25" i="3"/>
  <c r="G79" i="3"/>
  <c r="G37" i="3"/>
  <c r="G80" i="3"/>
  <c r="G54" i="3"/>
  <c r="G29" i="3"/>
  <c r="G23" i="3"/>
  <c r="G32" i="3"/>
  <c r="G26" i="3"/>
  <c r="G42" i="3"/>
  <c r="G76" i="3"/>
  <c r="G27" i="3"/>
  <c r="G9" i="3"/>
  <c r="G28" i="3"/>
  <c r="G81" i="3"/>
  <c r="G31" i="3"/>
  <c r="G14" i="3"/>
  <c r="G30" i="8" l="1"/>
  <c r="G23" i="8"/>
  <c r="G10" i="8"/>
  <c r="G13" i="8"/>
  <c r="G4" i="8"/>
  <c r="G31" i="8"/>
  <c r="G6" i="8"/>
  <c r="G9" i="8"/>
  <c r="G76" i="8"/>
  <c r="G77" i="8"/>
  <c r="G61" i="8"/>
  <c r="G92" i="8"/>
  <c r="G71" i="8"/>
  <c r="G62" i="8"/>
  <c r="G47" i="8"/>
  <c r="G84" i="8"/>
  <c r="G95" i="8"/>
  <c r="G36" i="8"/>
  <c r="G65" i="8"/>
  <c r="G109" i="8"/>
  <c r="G100" i="8"/>
  <c r="G91" i="8"/>
  <c r="G85" i="8"/>
  <c r="G32" i="8"/>
  <c r="G104" i="8"/>
  <c r="G110" i="8"/>
  <c r="G101" i="8"/>
  <c r="G7" i="8"/>
  <c r="G16" i="8"/>
  <c r="G3" i="8"/>
  <c r="G107" i="8"/>
  <c r="G72" i="8"/>
  <c r="G86" i="8"/>
  <c r="G26" i="8"/>
  <c r="G63" i="8"/>
  <c r="G66" i="8"/>
  <c r="G24" i="8"/>
  <c r="G64" i="8"/>
  <c r="G73" i="8"/>
  <c r="G55" i="8"/>
  <c r="G93" i="8"/>
  <c r="G8" i="8"/>
  <c r="G14" i="8"/>
  <c r="G5" i="8"/>
  <c r="G41" i="8"/>
  <c r="G17" i="8"/>
  <c r="G20" i="8"/>
  <c r="G97" i="8"/>
  <c r="G48" i="8"/>
  <c r="G94" i="8"/>
  <c r="G114" i="8"/>
  <c r="G118" i="8"/>
  <c r="G115" i="8"/>
  <c r="G111" i="8"/>
  <c r="G102" i="8"/>
  <c r="G112" i="8"/>
  <c r="G113" i="8"/>
  <c r="G67" i="8"/>
  <c r="G90" i="8"/>
  <c r="G70" i="8"/>
  <c r="G78" i="8"/>
  <c r="G79" i="8"/>
  <c r="G83" i="8"/>
  <c r="G89" i="8"/>
  <c r="G103" i="8"/>
  <c r="G74" i="8"/>
  <c r="G98" i="8"/>
  <c r="G106" i="8"/>
  <c r="G25" i="8"/>
  <c r="G49" i="8"/>
  <c r="G87" i="8"/>
  <c r="G56" i="8"/>
  <c r="G68" i="8"/>
  <c r="G42" i="8"/>
  <c r="G35" i="8"/>
  <c r="G53" i="8"/>
  <c r="G37" i="8"/>
  <c r="G80" i="8"/>
  <c r="G75" i="8"/>
  <c r="G59" i="8"/>
  <c r="G15" i="8"/>
  <c r="G50" i="8"/>
  <c r="G96" i="8"/>
  <c r="G27" i="8"/>
  <c r="G19" i="8"/>
  <c r="G33" i="8"/>
  <c r="G51" i="8"/>
  <c r="G38" i="8"/>
  <c r="G18" i="8"/>
  <c r="G81" i="8"/>
  <c r="G34" i="8"/>
  <c r="G11" i="8"/>
  <c r="G69" i="8"/>
  <c r="G54" i="8"/>
  <c r="G52" i="8"/>
  <c r="G43" i="8"/>
  <c r="G12" i="8"/>
  <c r="G44" i="8"/>
  <c r="G60" i="8"/>
  <c r="G28" i="8"/>
  <c r="G45" i="8"/>
  <c r="G39" i="8"/>
  <c r="G21" i="8"/>
  <c r="G46" i="8"/>
  <c r="G58" i="8"/>
  <c r="G57" i="8"/>
  <c r="G29" i="8"/>
  <c r="G40" i="8"/>
  <c r="G99" i="8"/>
  <c r="G88" i="8"/>
  <c r="G108" i="8"/>
  <c r="G82" i="8"/>
  <c r="G117" i="8"/>
  <c r="G116" i="8"/>
  <c r="G105" i="8"/>
  <c r="G22" i="8"/>
  <c r="G25" i="7"/>
  <c r="G10" i="7"/>
  <c r="G50" i="7"/>
  <c r="G11" i="7"/>
  <c r="G51" i="7"/>
  <c r="G4" i="7"/>
  <c r="G37" i="7"/>
  <c r="G52" i="7"/>
  <c r="G17" i="7"/>
  <c r="G26" i="7"/>
  <c r="G53" i="7"/>
  <c r="G12" i="7"/>
  <c r="G38" i="7"/>
  <c r="G39" i="7"/>
  <c r="G54" i="7"/>
  <c r="G13" i="7"/>
  <c r="G14" i="7"/>
  <c r="G63" i="7"/>
  <c r="G42" i="7"/>
  <c r="G43" i="7"/>
  <c r="G44" i="7"/>
  <c r="G45" i="7"/>
  <c r="G64" i="7"/>
  <c r="G57" i="7"/>
  <c r="G18" i="7"/>
  <c r="G59" i="7"/>
  <c r="G61" i="7"/>
  <c r="G58" i="7"/>
  <c r="G28" i="7"/>
  <c r="G7" i="7"/>
  <c r="G8" i="7"/>
  <c r="G29" i="7"/>
  <c r="G30" i="7"/>
  <c r="G46" i="7"/>
  <c r="G31" i="7"/>
  <c r="G60" i="7"/>
  <c r="G32" i="7"/>
  <c r="G19" i="7"/>
  <c r="G55" i="7"/>
  <c r="G62" i="7"/>
  <c r="G56" i="7"/>
  <c r="G20" i="7"/>
  <c r="G47" i="7"/>
  <c r="G15" i="7"/>
  <c r="G48" i="7"/>
  <c r="G21" i="7"/>
  <c r="G22" i="7"/>
  <c r="G33" i="7"/>
  <c r="G49" i="7"/>
  <c r="G34" i="7"/>
  <c r="G40" i="7"/>
  <c r="G35" i="7"/>
  <c r="G3" i="7"/>
  <c r="G16" i="7"/>
  <c r="G27" i="7"/>
  <c r="G24" i="7"/>
  <c r="G23" i="7"/>
  <c r="G6" i="7"/>
  <c r="G5" i="7"/>
  <c r="G9" i="7"/>
  <c r="G41" i="7"/>
  <c r="G45" i="1" l="1"/>
  <c r="G10" i="1"/>
  <c r="G59" i="1"/>
  <c r="G46" i="1"/>
  <c r="G19" i="1"/>
  <c r="G20" i="1"/>
  <c r="G30" i="1"/>
  <c r="G11" i="1"/>
  <c r="G14" i="1"/>
  <c r="G31" i="1"/>
  <c r="G60" i="1"/>
  <c r="G32" i="1"/>
  <c r="G61" i="1"/>
  <c r="G15" i="1"/>
  <c r="G62" i="1"/>
  <c r="G76" i="1"/>
  <c r="G71" i="1"/>
  <c r="G49" i="1"/>
  <c r="G75" i="1"/>
  <c r="G65" i="1"/>
  <c r="G7" i="1"/>
  <c r="G66" i="1"/>
  <c r="G50" i="1"/>
  <c r="G33" i="1"/>
  <c r="G21" i="1"/>
  <c r="G22" i="1"/>
  <c r="G16" i="1"/>
  <c r="G51" i="1"/>
  <c r="G8" i="1"/>
  <c r="G47" i="1"/>
  <c r="G34" i="1"/>
  <c r="G67" i="1"/>
  <c r="G63" i="1"/>
  <c r="G72" i="1"/>
  <c r="G68" i="1"/>
  <c r="G17" i="1"/>
  <c r="G52" i="1"/>
  <c r="G23" i="1"/>
  <c r="G28" i="1"/>
  <c r="G53" i="1"/>
  <c r="G69" i="1"/>
  <c r="G5" i="1"/>
  <c r="G35" i="1"/>
  <c r="G6" i="1"/>
  <c r="G54" i="1"/>
  <c r="G55" i="1"/>
  <c r="G24" i="1"/>
  <c r="G25" i="1"/>
  <c r="G56" i="1"/>
  <c r="G36" i="1"/>
  <c r="G64" i="1"/>
  <c r="G37" i="1"/>
  <c r="G3" i="1"/>
  <c r="G38" i="1"/>
  <c r="G70" i="1"/>
  <c r="G73" i="1"/>
  <c r="G57" i="1"/>
  <c r="G39" i="1"/>
  <c r="G40" i="1"/>
  <c r="G26" i="1"/>
  <c r="G41" i="1"/>
  <c r="G74" i="1"/>
  <c r="G48" i="1"/>
  <c r="G9" i="1"/>
  <c r="G13" i="1"/>
  <c r="G43" i="1"/>
  <c r="G42" i="1"/>
  <c r="G12" i="1"/>
  <c r="G4" i="1"/>
  <c r="G29" i="1"/>
  <c r="G18" i="1"/>
  <c r="G27" i="1"/>
  <c r="G44" i="1"/>
  <c r="G20" i="2" l="1"/>
  <c r="G36" i="7"/>
  <c r="G58" i="1"/>
</calcChain>
</file>

<file path=xl/sharedStrings.xml><?xml version="1.0" encoding="utf-8"?>
<sst xmlns="http://schemas.openxmlformats.org/spreadsheetml/2006/main" count="2799" uniqueCount="783">
  <si>
    <t>Фамилия</t>
  </si>
  <si>
    <t>Имя</t>
  </si>
  <si>
    <t>Отчество</t>
  </si>
  <si>
    <t>Пол</t>
  </si>
  <si>
    <t>Класс обучения</t>
  </si>
  <si>
    <t>Количество баллов</t>
  </si>
  <si>
    <t>Место в рейтинге</t>
  </si>
  <si>
    <t>Статус</t>
  </si>
  <si>
    <t>КОД ОО</t>
  </si>
  <si>
    <t>Михайловна</t>
  </si>
  <si>
    <t>ж</t>
  </si>
  <si>
    <t>Дмитриевна</t>
  </si>
  <si>
    <t>Виктория</t>
  </si>
  <si>
    <t>Антоновна</t>
  </si>
  <si>
    <t>Ульяна</t>
  </si>
  <si>
    <t>Вадимовна</t>
  </si>
  <si>
    <t>Анастасия</t>
  </si>
  <si>
    <t>Викторовна</t>
  </si>
  <si>
    <t>Полина</t>
  </si>
  <si>
    <t>Николаевна</t>
  </si>
  <si>
    <t>Илья</t>
  </si>
  <si>
    <t>Евгеньевич</t>
  </si>
  <si>
    <t>м</t>
  </si>
  <si>
    <t>Софья</t>
  </si>
  <si>
    <t>Сергеевна</t>
  </si>
  <si>
    <t>Александровна</t>
  </si>
  <si>
    <t>Яна</t>
  </si>
  <si>
    <t>Алексеевна</t>
  </si>
  <si>
    <t xml:space="preserve">Попов </t>
  </si>
  <si>
    <t>Диана</t>
  </si>
  <si>
    <t>Владимировна</t>
  </si>
  <si>
    <t>Александрович</t>
  </si>
  <si>
    <t>Романовна</t>
  </si>
  <si>
    <t>Александр</t>
  </si>
  <si>
    <t>Алексеевич</t>
  </si>
  <si>
    <t>Никита</t>
  </si>
  <si>
    <t>Максимович</t>
  </si>
  <si>
    <t>Тимофей</t>
  </si>
  <si>
    <t>Константинович</t>
  </si>
  <si>
    <t>Ксения</t>
  </si>
  <si>
    <t>Вероника</t>
  </si>
  <si>
    <t>Павловна</t>
  </si>
  <si>
    <t>Николаевич</t>
  </si>
  <si>
    <t>Дмитрий</t>
  </si>
  <si>
    <t>Богдан</t>
  </si>
  <si>
    <t>Андреевич</t>
  </si>
  <si>
    <t>Олег</t>
  </si>
  <si>
    <t>Леонидович</t>
  </si>
  <si>
    <t>Евгеньевна</t>
  </si>
  <si>
    <t>Георгий</t>
  </si>
  <si>
    <t>Иван</t>
  </si>
  <si>
    <t>Сергеевич</t>
  </si>
  <si>
    <t>Анатольевна</t>
  </si>
  <si>
    <t>Андрей</t>
  </si>
  <si>
    <t>Владимир</t>
  </si>
  <si>
    <t>Мария</t>
  </si>
  <si>
    <t>Юрьевна</t>
  </si>
  <si>
    <t>Ж</t>
  </si>
  <si>
    <t>Антон</t>
  </si>
  <si>
    <t>Дмитриевич</t>
  </si>
  <si>
    <t>Андреевна</t>
  </si>
  <si>
    <t>Михаил</t>
  </si>
  <si>
    <t>М</t>
  </si>
  <si>
    <t>Кирилл</t>
  </si>
  <si>
    <t>Денисович</t>
  </si>
  <si>
    <t>Варвара</t>
  </si>
  <si>
    <t>Игоревна</t>
  </si>
  <si>
    <t>Юрьевич</t>
  </si>
  <si>
    <t xml:space="preserve">Андрей </t>
  </si>
  <si>
    <t>Елизавета</t>
  </si>
  <si>
    <t>Ивановна</t>
  </si>
  <si>
    <t>Максимовна</t>
  </si>
  <si>
    <t>Дарья</t>
  </si>
  <si>
    <t>Евгений</t>
  </si>
  <si>
    <t>Владимирович</t>
  </si>
  <si>
    <t>Антонович</t>
  </si>
  <si>
    <t>Юлия</t>
  </si>
  <si>
    <t xml:space="preserve">Алексеев </t>
  </si>
  <si>
    <t>Петрович</t>
  </si>
  <si>
    <t xml:space="preserve">Дарья </t>
  </si>
  <si>
    <t>Пономарев</t>
  </si>
  <si>
    <t>ПОБЕДИТЕЛЬ</t>
  </si>
  <si>
    <t>ПРИЗЕР</t>
  </si>
  <si>
    <t>УЧАСТНИК</t>
  </si>
  <si>
    <t>Алена</t>
  </si>
  <si>
    <t>Ирина</t>
  </si>
  <si>
    <t>Константиновна</t>
  </si>
  <si>
    <t>Данил</t>
  </si>
  <si>
    <t>Карина</t>
  </si>
  <si>
    <t>Егор</t>
  </si>
  <si>
    <t>Константин</t>
  </si>
  <si>
    <t>Светлана</t>
  </si>
  <si>
    <t>Владиславовна</t>
  </si>
  <si>
    <t>Иванович</t>
  </si>
  <si>
    <t>Алёна</t>
  </si>
  <si>
    <t>Наталья</t>
  </si>
  <si>
    <t>Бородуля</t>
  </si>
  <si>
    <t>Анна</t>
  </si>
  <si>
    <t>Алина</t>
  </si>
  <si>
    <t>София</t>
  </si>
  <si>
    <t>Олеговна</t>
  </si>
  <si>
    <t>Артем</t>
  </si>
  <si>
    <t>Михайлович</t>
  </si>
  <si>
    <t>Максим</t>
  </si>
  <si>
    <t>Вадимович</t>
  </si>
  <si>
    <t>Александра</t>
  </si>
  <si>
    <t>Калашникова</t>
  </si>
  <si>
    <t>Валерия</t>
  </si>
  <si>
    <t>Ангелина</t>
  </si>
  <si>
    <t>Бобровская</t>
  </si>
  <si>
    <t>Павлович</t>
  </si>
  <si>
    <t>Роман</t>
  </si>
  <si>
    <t>Глеб</t>
  </si>
  <si>
    <t>Екатерина</t>
  </si>
  <si>
    <t>Денисовна</t>
  </si>
  <si>
    <t>Николай</t>
  </si>
  <si>
    <t>Васильевич</t>
  </si>
  <si>
    <t>Алиса</t>
  </si>
  <si>
    <t>Иванов</t>
  </si>
  <si>
    <t>Сергей</t>
  </si>
  <si>
    <t>Вячеслав</t>
  </si>
  <si>
    <t>Данила</t>
  </si>
  <si>
    <t>Владислав</t>
  </si>
  <si>
    <t>Ринатович</t>
  </si>
  <si>
    <t>Владиславович</t>
  </si>
  <si>
    <t>Витальевич</t>
  </si>
  <si>
    <t>Станиславовна</t>
  </si>
  <si>
    <t>Викторович</t>
  </si>
  <si>
    <t>Алексей</t>
  </si>
  <si>
    <t>Валерьевич</t>
  </si>
  <si>
    <t>Арсений</t>
  </si>
  <si>
    <t>Кудряшова</t>
  </si>
  <si>
    <t>Степан</t>
  </si>
  <si>
    <t>Вячеславович</t>
  </si>
  <si>
    <t>Олегович</t>
  </si>
  <si>
    <t>Кудрявцева</t>
  </si>
  <si>
    <t>Романович</t>
  </si>
  <si>
    <t>Анатольевич</t>
  </si>
  <si>
    <t>Витальевна</t>
  </si>
  <si>
    <t>Тимур</t>
  </si>
  <si>
    <t>Фесик</t>
  </si>
  <si>
    <t>Лемешко</t>
  </si>
  <si>
    <t>Тамара</t>
  </si>
  <si>
    <t>Рябухина</t>
  </si>
  <si>
    <t>Василина</t>
  </si>
  <si>
    <t>Артём</t>
  </si>
  <si>
    <t>Вячеславовна</t>
  </si>
  <si>
    <t>Жеребненко</t>
  </si>
  <si>
    <t>Павел</t>
  </si>
  <si>
    <t>Никитенко</t>
  </si>
  <si>
    <t>Егорович</t>
  </si>
  <si>
    <t>Портнягина</t>
  </si>
  <si>
    <t>Юрий</t>
  </si>
  <si>
    <t>Татьяна</t>
  </si>
  <si>
    <t>Вадим</t>
  </si>
  <si>
    <t>Корниенко</t>
  </si>
  <si>
    <t>Игоревич</t>
  </si>
  <si>
    <t>Игорь</t>
  </si>
  <si>
    <t>Валерьевна</t>
  </si>
  <si>
    <t>Матвей</t>
  </si>
  <si>
    <t>Савелий</t>
  </si>
  <si>
    <t>Кристина</t>
  </si>
  <si>
    <t>Колесников</t>
  </si>
  <si>
    <t>Любовь</t>
  </si>
  <si>
    <t>Голованов</t>
  </si>
  <si>
    <t>Семен</t>
  </si>
  <si>
    <t xml:space="preserve">Никита </t>
  </si>
  <si>
    <t>Арина</t>
  </si>
  <si>
    <t>Попова</t>
  </si>
  <si>
    <t xml:space="preserve">Владислав </t>
  </si>
  <si>
    <t xml:space="preserve">Николай </t>
  </si>
  <si>
    <t>Елена</t>
  </si>
  <si>
    <t>Таисия</t>
  </si>
  <si>
    <t>Семён</t>
  </si>
  <si>
    <t>Великанов</t>
  </si>
  <si>
    <t>Артур</t>
  </si>
  <si>
    <t>Катлеев</t>
  </si>
  <si>
    <t>Рафаильевич</t>
  </si>
  <si>
    <t>Снежана</t>
  </si>
  <si>
    <t>Руслановна</t>
  </si>
  <si>
    <t>Артёмович</t>
  </si>
  <si>
    <t>10А</t>
  </si>
  <si>
    <t>Толшина</t>
  </si>
  <si>
    <t>Овчарова</t>
  </si>
  <si>
    <t>Данилова</t>
  </si>
  <si>
    <t>9Б</t>
  </si>
  <si>
    <t>Антонов</t>
  </si>
  <si>
    <t>Токарева</t>
  </si>
  <si>
    <t>Сапов</t>
  </si>
  <si>
    <t>9в</t>
  </si>
  <si>
    <t>Степкина</t>
  </si>
  <si>
    <t>Фроловский</t>
  </si>
  <si>
    <t>Павлов</t>
  </si>
  <si>
    <t>Поваров</t>
  </si>
  <si>
    <t>Иванцова</t>
  </si>
  <si>
    <t>Кремлякова</t>
  </si>
  <si>
    <t>8В</t>
  </si>
  <si>
    <t>Мацук</t>
  </si>
  <si>
    <t>Бочков</t>
  </si>
  <si>
    <t>Штыпс</t>
  </si>
  <si>
    <t>8б</t>
  </si>
  <si>
    <t>8а</t>
  </si>
  <si>
    <t>7А</t>
  </si>
  <si>
    <t>Лобанова</t>
  </si>
  <si>
    <t>Рихтер</t>
  </si>
  <si>
    <t>Мельникова</t>
  </si>
  <si>
    <t>Ванина</t>
  </si>
  <si>
    <t>Дороболюк</t>
  </si>
  <si>
    <t>Дорошенко</t>
  </si>
  <si>
    <t xml:space="preserve">Энгельман </t>
  </si>
  <si>
    <t>Ярославович</t>
  </si>
  <si>
    <t>7в</t>
  </si>
  <si>
    <t>Милена</t>
  </si>
  <si>
    <t>Казаков</t>
  </si>
  <si>
    <t>Новоселова</t>
  </si>
  <si>
    <t>Харанутова</t>
  </si>
  <si>
    <t>ОБЖ</t>
  </si>
  <si>
    <t>Григорьев</t>
  </si>
  <si>
    <t>Лаврушин</t>
  </si>
  <si>
    <t>Савва</t>
  </si>
  <si>
    <t>Выровской</t>
  </si>
  <si>
    <t>Демьян</t>
  </si>
  <si>
    <t>Каурдаков</t>
  </si>
  <si>
    <t>Наливайченко</t>
  </si>
  <si>
    <t>Прислонова</t>
  </si>
  <si>
    <t>Гонохова</t>
  </si>
  <si>
    <t>Москаленко</t>
  </si>
  <si>
    <t>Трофим</t>
  </si>
  <si>
    <t>Воронина</t>
  </si>
  <si>
    <t>Болячев</t>
  </si>
  <si>
    <t>Гришевская</t>
  </si>
  <si>
    <t>Турко</t>
  </si>
  <si>
    <t xml:space="preserve">Артём </t>
  </si>
  <si>
    <t>5А</t>
  </si>
  <si>
    <t>Захар</t>
  </si>
  <si>
    <t>Шмаков</t>
  </si>
  <si>
    <t>Матвеев</t>
  </si>
  <si>
    <t>Жеребцов</t>
  </si>
  <si>
    <t>Крапивина</t>
  </si>
  <si>
    <t>Чернов</t>
  </si>
  <si>
    <t>Першакова</t>
  </si>
  <si>
    <t>Чалый</t>
  </si>
  <si>
    <t>6а</t>
  </si>
  <si>
    <t>Биденко</t>
  </si>
  <si>
    <t>Яруш</t>
  </si>
  <si>
    <t xml:space="preserve">Вадим </t>
  </si>
  <si>
    <t>Худин</t>
  </si>
  <si>
    <t>Беляев</t>
  </si>
  <si>
    <t>Воробьёва</t>
  </si>
  <si>
    <t>5г</t>
  </si>
  <si>
    <t>Петровский</t>
  </si>
  <si>
    <t>Леонтьев</t>
  </si>
  <si>
    <t xml:space="preserve">Максимальное кол-во баллов 26 </t>
  </si>
  <si>
    <t>Макшаков</t>
  </si>
  <si>
    <t>Чудинов</t>
  </si>
  <si>
    <t>Гордей</t>
  </si>
  <si>
    <t>Мышкин</t>
  </si>
  <si>
    <t>Громов</t>
  </si>
  <si>
    <t>Коваленко</t>
  </si>
  <si>
    <t>Кучеров</t>
  </si>
  <si>
    <t>Харламова</t>
  </si>
  <si>
    <t>Волгутов</t>
  </si>
  <si>
    <t>Лесников</t>
  </si>
  <si>
    <t>Нагорный</t>
  </si>
  <si>
    <t>Самойлова</t>
  </si>
  <si>
    <t>Шам</t>
  </si>
  <si>
    <t>Зимонина</t>
  </si>
  <si>
    <t>Вилена</t>
  </si>
  <si>
    <t>Нейфельдт</t>
  </si>
  <si>
    <t>Перепечина</t>
  </si>
  <si>
    <t>Карпов</t>
  </si>
  <si>
    <t>Аношкина</t>
  </si>
  <si>
    <t>Сухорукова</t>
  </si>
  <si>
    <t>Затолокина</t>
  </si>
  <si>
    <t>Иулиания</t>
  </si>
  <si>
    <t>Кузин</t>
  </si>
  <si>
    <t>Адамович</t>
  </si>
  <si>
    <t>Романюк</t>
  </si>
  <si>
    <t>Савинова</t>
  </si>
  <si>
    <t>8в</t>
  </si>
  <si>
    <t>Арустамов</t>
  </si>
  <si>
    <t>Степовая</t>
  </si>
  <si>
    <t>Крутилко</t>
  </si>
  <si>
    <t>Нагорлов</t>
  </si>
  <si>
    <t>Стрельченко</t>
  </si>
  <si>
    <t xml:space="preserve">Жирнов </t>
  </si>
  <si>
    <t xml:space="preserve">м </t>
  </si>
  <si>
    <t>Шафроненко</t>
  </si>
  <si>
    <t>Державин</t>
  </si>
  <si>
    <t>Довыденко</t>
  </si>
  <si>
    <t>Колосов</t>
  </si>
  <si>
    <t>Ефремова</t>
  </si>
  <si>
    <t>Богаченко</t>
  </si>
  <si>
    <t>Кравцов</t>
  </si>
  <si>
    <t>Шарипова</t>
  </si>
  <si>
    <t>Юнировна</t>
  </si>
  <si>
    <t>10а</t>
  </si>
  <si>
    <t>Молокост</t>
  </si>
  <si>
    <t>Анжела</t>
  </si>
  <si>
    <t>Островская</t>
  </si>
  <si>
    <t>Носов</t>
  </si>
  <si>
    <t>Смирнов</t>
  </si>
  <si>
    <t>Маскин</t>
  </si>
  <si>
    <t>Ионычева</t>
  </si>
  <si>
    <t>Уразова</t>
  </si>
  <si>
    <t>Толкачев</t>
  </si>
  <si>
    <t>Егоров</t>
  </si>
  <si>
    <t>Урюмцев</t>
  </si>
  <si>
    <t>Кремляков</t>
  </si>
  <si>
    <t>Маслянко</t>
  </si>
  <si>
    <t>Неверов</t>
  </si>
  <si>
    <t>Чигилев</t>
  </si>
  <si>
    <t>Левен</t>
  </si>
  <si>
    <t>Шведов</t>
  </si>
  <si>
    <t xml:space="preserve">Игоревич </t>
  </si>
  <si>
    <t>Ащеулов</t>
  </si>
  <si>
    <t>Кузнецова</t>
  </si>
  <si>
    <t>Инна</t>
  </si>
  <si>
    <t>Лусикова</t>
  </si>
  <si>
    <t xml:space="preserve">Репина </t>
  </si>
  <si>
    <t>Скрябин</t>
  </si>
  <si>
    <t>Писарева</t>
  </si>
  <si>
    <t>Кира</t>
  </si>
  <si>
    <t>Бахарева</t>
  </si>
  <si>
    <t>Андрюшенко</t>
  </si>
  <si>
    <t>Анатольневич</t>
  </si>
  <si>
    <t>Шипов</t>
  </si>
  <si>
    <t>Даниил</t>
  </si>
  <si>
    <t xml:space="preserve">Косачёв </t>
  </si>
  <si>
    <t xml:space="preserve">Володина </t>
  </si>
  <si>
    <t>Ника</t>
  </si>
  <si>
    <t>Ямова</t>
  </si>
  <si>
    <t>Погудин</t>
  </si>
  <si>
    <t>Гапоненко</t>
  </si>
  <si>
    <t>Овчаров</t>
  </si>
  <si>
    <t>Оганнисян</t>
  </si>
  <si>
    <t>Раффаел</t>
  </si>
  <si>
    <t>Шайхутдинов</t>
  </si>
  <si>
    <t xml:space="preserve">Якубовский </t>
  </si>
  <si>
    <t>Марк</t>
  </si>
  <si>
    <t>Эдуардович</t>
  </si>
  <si>
    <t>Глуханько</t>
  </si>
  <si>
    <t>Пашкевич</t>
  </si>
  <si>
    <t>Агафонова</t>
  </si>
  <si>
    <t>Манеев</t>
  </si>
  <si>
    <t>Перфильев</t>
  </si>
  <si>
    <t>Бовыкин</t>
  </si>
  <si>
    <t>Мельников</t>
  </si>
  <si>
    <t>Пасынков</t>
  </si>
  <si>
    <t>Чернова</t>
  </si>
  <si>
    <t>Седельников</t>
  </si>
  <si>
    <t>Денис</t>
  </si>
  <si>
    <t>Коронкевич</t>
  </si>
  <si>
    <t>Печенкина</t>
  </si>
  <si>
    <t>Сивоконь</t>
  </si>
  <si>
    <t>Камилла</t>
  </si>
  <si>
    <t>Нечаева</t>
  </si>
  <si>
    <t>Хан</t>
  </si>
  <si>
    <t>Феоктистова</t>
  </si>
  <si>
    <t>Попов</t>
  </si>
  <si>
    <t>Зимарева</t>
  </si>
  <si>
    <t>Золотарева</t>
  </si>
  <si>
    <t>Лада</t>
  </si>
  <si>
    <t>Алесандровна</t>
  </si>
  <si>
    <t>Алиева</t>
  </si>
  <si>
    <t>Лала</t>
  </si>
  <si>
    <t>Эльчин кызы</t>
  </si>
  <si>
    <t>Корчуганов</t>
  </si>
  <si>
    <t>Макар</t>
  </si>
  <si>
    <t>Неудакина</t>
  </si>
  <si>
    <t>Тимерханов</t>
  </si>
  <si>
    <t>Ринат</t>
  </si>
  <si>
    <t>Ильсурович</t>
  </si>
  <si>
    <t>Мурашова</t>
  </si>
  <si>
    <t>Марина</t>
  </si>
  <si>
    <t>Натаров</t>
  </si>
  <si>
    <t>Кротова</t>
  </si>
  <si>
    <t>Васюхневич</t>
  </si>
  <si>
    <t>Муковникова</t>
  </si>
  <si>
    <t>Игенова</t>
  </si>
  <si>
    <t>Дарина</t>
  </si>
  <si>
    <t>Штрошерер</t>
  </si>
  <si>
    <t>Швидко</t>
  </si>
  <si>
    <t>Смагин</t>
  </si>
  <si>
    <t>5Г</t>
  </si>
  <si>
    <t>5Б</t>
  </si>
  <si>
    <t>Апарина</t>
  </si>
  <si>
    <t>Эльвира</t>
  </si>
  <si>
    <t>Бадашов</t>
  </si>
  <si>
    <t>Фаермак</t>
  </si>
  <si>
    <t>Николь</t>
  </si>
  <si>
    <t>Григорьевна</t>
  </si>
  <si>
    <t>Горбунова</t>
  </si>
  <si>
    <t>Геннадьевна</t>
  </si>
  <si>
    <t>Абрамова</t>
  </si>
  <si>
    <t>Трибендис</t>
  </si>
  <si>
    <t>Олеся</t>
  </si>
  <si>
    <t>Тихомирова</t>
  </si>
  <si>
    <t>Ярослава</t>
  </si>
  <si>
    <t>Милованова</t>
  </si>
  <si>
    <t xml:space="preserve"> Кристина </t>
  </si>
  <si>
    <t>Кантаев</t>
  </si>
  <si>
    <t>Ярослав</t>
  </si>
  <si>
    <t>Мышкина</t>
  </si>
  <si>
    <t xml:space="preserve">Покровская </t>
  </si>
  <si>
    <t xml:space="preserve">Аргенская </t>
  </si>
  <si>
    <t>Марьясова</t>
  </si>
  <si>
    <t xml:space="preserve">Тошкенбоева </t>
  </si>
  <si>
    <t>Шукрона</t>
  </si>
  <si>
    <t>Умирзобек кизи</t>
  </si>
  <si>
    <t xml:space="preserve">Зубрицкая </t>
  </si>
  <si>
    <t>Кинаш</t>
  </si>
  <si>
    <t>Волошко</t>
  </si>
  <si>
    <t>Антонова</t>
  </si>
  <si>
    <t>Базаркина</t>
  </si>
  <si>
    <t>Бутерус</t>
  </si>
  <si>
    <t>Васева</t>
  </si>
  <si>
    <t>Кирилловна</t>
  </si>
  <si>
    <t>Владимирова</t>
  </si>
  <si>
    <t>Гужавин</t>
  </si>
  <si>
    <t>Жеребцова</t>
  </si>
  <si>
    <t>Имаралиев</t>
  </si>
  <si>
    <t>Хожиакбар</t>
  </si>
  <si>
    <t>Курвонолиевич</t>
  </si>
  <si>
    <t>Карауланов</t>
  </si>
  <si>
    <t>Комягин</t>
  </si>
  <si>
    <t>Махсудян</t>
  </si>
  <si>
    <t>Андрониковна</t>
  </si>
  <si>
    <t>Мишунина</t>
  </si>
  <si>
    <t>Насекина</t>
  </si>
  <si>
    <t>Непеин</t>
  </si>
  <si>
    <t>Олейников</t>
  </si>
  <si>
    <t>Пушкарева</t>
  </si>
  <si>
    <t>Соколов</t>
  </si>
  <si>
    <t>Ханышов</t>
  </si>
  <si>
    <t>Эмиль</t>
  </si>
  <si>
    <t>Яшарович</t>
  </si>
  <si>
    <t>Черников</t>
  </si>
  <si>
    <t>Шмидт</t>
  </si>
  <si>
    <t>Яндульский</t>
  </si>
  <si>
    <t>Быстров</t>
  </si>
  <si>
    <t>Томов</t>
  </si>
  <si>
    <t>Поврезнюк</t>
  </si>
  <si>
    <t>Станиславович</t>
  </si>
  <si>
    <t>Сергеева</t>
  </si>
  <si>
    <t>Газизова</t>
  </si>
  <si>
    <t>Динара</t>
  </si>
  <si>
    <t>Тимошенко</t>
  </si>
  <si>
    <t>Воробьева</t>
  </si>
  <si>
    <t>Лихачев</t>
  </si>
  <si>
    <t>Клименко</t>
  </si>
  <si>
    <t>6Б</t>
  </si>
  <si>
    <t>6А</t>
  </si>
  <si>
    <t>Васькина</t>
  </si>
  <si>
    <t>Гросс</t>
  </si>
  <si>
    <t>Путро</t>
  </si>
  <si>
    <t xml:space="preserve">Екатерина </t>
  </si>
  <si>
    <t>Малых</t>
  </si>
  <si>
    <t>Силин</t>
  </si>
  <si>
    <t>Барейшина</t>
  </si>
  <si>
    <t>Путилина</t>
  </si>
  <si>
    <t>Рыськова</t>
  </si>
  <si>
    <t>Сабина</t>
  </si>
  <si>
    <t>Холкин</t>
  </si>
  <si>
    <t>Панин</t>
  </si>
  <si>
    <t>Васин</t>
  </si>
  <si>
    <t>Куприянова</t>
  </si>
  <si>
    <t>Макарова</t>
  </si>
  <si>
    <t>Проскурина</t>
  </si>
  <si>
    <t>Прудникова</t>
  </si>
  <si>
    <t>Храмушкин</t>
  </si>
  <si>
    <t>Ефимович</t>
  </si>
  <si>
    <t>Эллина</t>
  </si>
  <si>
    <t>Аркадьевна</t>
  </si>
  <si>
    <t>Иващенко</t>
  </si>
  <si>
    <t>Исакова</t>
  </si>
  <si>
    <t>Шипунова</t>
  </si>
  <si>
    <t>Серов</t>
  </si>
  <si>
    <t>Кустов</t>
  </si>
  <si>
    <t>Шкуриха</t>
  </si>
  <si>
    <t>Дурнова</t>
  </si>
  <si>
    <t>Урбан</t>
  </si>
  <si>
    <t>Касаткин</t>
  </si>
  <si>
    <t>Марков</t>
  </si>
  <si>
    <t>Устюжанин</t>
  </si>
  <si>
    <t>Телоян</t>
  </si>
  <si>
    <t>Армен</t>
  </si>
  <si>
    <t>Араикович</t>
  </si>
  <si>
    <t>Колчков</t>
  </si>
  <si>
    <t>7Г</t>
  </si>
  <si>
    <t>7В</t>
  </si>
  <si>
    <t>Гущин</t>
  </si>
  <si>
    <t>Зуенко</t>
  </si>
  <si>
    <t>Герман</t>
  </si>
  <si>
    <t>Алексеева</t>
  </si>
  <si>
    <t>Евтеева</t>
  </si>
  <si>
    <t>Чеснокова</t>
  </si>
  <si>
    <t>Шовтута</t>
  </si>
  <si>
    <t>Джуманязова</t>
  </si>
  <si>
    <t xml:space="preserve">Мавлюда </t>
  </si>
  <si>
    <t>Юсупбаевна</t>
  </si>
  <si>
    <t>Артемьев</t>
  </si>
  <si>
    <t>Василий</t>
  </si>
  <si>
    <t>Метелкин</t>
  </si>
  <si>
    <t>Щеголев</t>
  </si>
  <si>
    <t>Клюев</t>
  </si>
  <si>
    <t>Мироненко</t>
  </si>
  <si>
    <t>Подстрелов</t>
  </si>
  <si>
    <t>Редичкин</t>
  </si>
  <si>
    <t>Сизов</t>
  </si>
  <si>
    <t>Вороха</t>
  </si>
  <si>
    <t>Авдонин</t>
  </si>
  <si>
    <t>Ельнев</t>
  </si>
  <si>
    <t>Строгонова</t>
  </si>
  <si>
    <t xml:space="preserve">Дагакова </t>
  </si>
  <si>
    <t>Засорина</t>
  </si>
  <si>
    <t>Ивченко</t>
  </si>
  <si>
    <t>Дмриевич</t>
  </si>
  <si>
    <t>Нехорошев</t>
  </si>
  <si>
    <t>Осипкин</t>
  </si>
  <si>
    <t>Всеволод</t>
  </si>
  <si>
    <t>Санкина</t>
  </si>
  <si>
    <t>Бабахин</t>
  </si>
  <si>
    <t>Пешков</t>
  </si>
  <si>
    <t>Пугач</t>
  </si>
  <si>
    <t>Панкратов</t>
  </si>
  <si>
    <t>Шилова</t>
  </si>
  <si>
    <t>Шпилева</t>
  </si>
  <si>
    <t>Севостьянчикова</t>
  </si>
  <si>
    <t>Ливинский</t>
  </si>
  <si>
    <t>Асташова</t>
  </si>
  <si>
    <t>Аминова</t>
  </si>
  <si>
    <t xml:space="preserve">Калатай </t>
  </si>
  <si>
    <t>Юна</t>
  </si>
  <si>
    <t xml:space="preserve"> Анатольевна</t>
  </si>
  <si>
    <t xml:space="preserve">Жампейсова </t>
  </si>
  <si>
    <t>Рената</t>
  </si>
  <si>
    <t xml:space="preserve">Голдаев </t>
  </si>
  <si>
    <t>Созина</t>
  </si>
  <si>
    <t>Надеева</t>
  </si>
  <si>
    <t>Айнидинова</t>
  </si>
  <si>
    <t>Фахриддиновна</t>
  </si>
  <si>
    <t>Ананченко</t>
  </si>
  <si>
    <t>Екимов</t>
  </si>
  <si>
    <t xml:space="preserve">Агарков </t>
  </si>
  <si>
    <t>Захарова</t>
  </si>
  <si>
    <t xml:space="preserve">Овсянников </t>
  </si>
  <si>
    <t>Опенкина</t>
  </si>
  <si>
    <t>Панюкова</t>
  </si>
  <si>
    <t>Плугатырь</t>
  </si>
  <si>
    <t xml:space="preserve">Поедалкин </t>
  </si>
  <si>
    <t>Аниброева</t>
  </si>
  <si>
    <t>Архипенко</t>
  </si>
  <si>
    <t>Безбородов</t>
  </si>
  <si>
    <t>Безносенко</t>
  </si>
  <si>
    <t>Бендеров</t>
  </si>
  <si>
    <t xml:space="preserve">Бородулина </t>
  </si>
  <si>
    <t xml:space="preserve">Вертохвостов </t>
  </si>
  <si>
    <t>Горбань</t>
  </si>
  <si>
    <t>Грачёв</t>
  </si>
  <si>
    <t>Еремеев</t>
  </si>
  <si>
    <t>Ерёмин</t>
  </si>
  <si>
    <t>Кадочникова</t>
  </si>
  <si>
    <t>Колесникова</t>
  </si>
  <si>
    <t>Левченко</t>
  </si>
  <si>
    <t>Макеев</t>
  </si>
  <si>
    <t>Машарова</t>
  </si>
  <si>
    <t>Невольских</t>
  </si>
  <si>
    <t>Одегова</t>
  </si>
  <si>
    <t xml:space="preserve">Панфилова </t>
  </si>
  <si>
    <t>Поздняков</t>
  </si>
  <si>
    <t>Спицина</t>
  </si>
  <si>
    <t>Туфатулин</t>
  </si>
  <si>
    <t>Митрий</t>
  </si>
  <si>
    <t>Хижняк</t>
  </si>
  <si>
    <t>Чашков</t>
  </si>
  <si>
    <t>Шелухина</t>
  </si>
  <si>
    <t>Ева</t>
  </si>
  <si>
    <t>Шуликов</t>
  </si>
  <si>
    <t>Артемьевич</t>
  </si>
  <si>
    <t>Щербатенко</t>
  </si>
  <si>
    <t xml:space="preserve">Белобородова </t>
  </si>
  <si>
    <t>Загидуллин</t>
  </si>
  <si>
    <t>Алексеев</t>
  </si>
  <si>
    <t>Игрьевич</t>
  </si>
  <si>
    <t xml:space="preserve">Наплёков </t>
  </si>
  <si>
    <t xml:space="preserve">Данила </t>
  </si>
  <si>
    <t xml:space="preserve">Терновой </t>
  </si>
  <si>
    <t>Трунов</t>
  </si>
  <si>
    <t>Шушакова</t>
  </si>
  <si>
    <t>8Г</t>
  </si>
  <si>
    <t>8Б</t>
  </si>
  <si>
    <t>8А</t>
  </si>
  <si>
    <t>8 Б</t>
  </si>
  <si>
    <t>8 а</t>
  </si>
  <si>
    <t xml:space="preserve">         Алябьева</t>
  </si>
  <si>
    <t>Мангушев</t>
  </si>
  <si>
    <t>Кустова</t>
  </si>
  <si>
    <t>Грибанов</t>
  </si>
  <si>
    <t>Юминова</t>
  </si>
  <si>
    <t>Черепанов</t>
  </si>
  <si>
    <t>Воронцова</t>
  </si>
  <si>
    <t>Шарков</t>
  </si>
  <si>
    <t>Шипицына</t>
  </si>
  <si>
    <t>Аржиева</t>
  </si>
  <si>
    <t>Рустамовна</t>
  </si>
  <si>
    <t>Георгиев</t>
  </si>
  <si>
    <t xml:space="preserve"> Николай</t>
  </si>
  <si>
    <t xml:space="preserve"> Александрович</t>
  </si>
  <si>
    <t xml:space="preserve">Кучин </t>
  </si>
  <si>
    <t xml:space="preserve">Процкая </t>
  </si>
  <si>
    <t>Фёдоров</t>
  </si>
  <si>
    <t>Чикалова</t>
  </si>
  <si>
    <t>Конак</t>
  </si>
  <si>
    <t>Глущенко</t>
  </si>
  <si>
    <t>Давыдова</t>
  </si>
  <si>
    <t>Залыгин</t>
  </si>
  <si>
    <t>Рубан</t>
  </si>
  <si>
    <t>викторовна</t>
  </si>
  <si>
    <t>Судакова</t>
  </si>
  <si>
    <t>Уколова</t>
  </si>
  <si>
    <t>Корсаков</t>
  </si>
  <si>
    <t>Левин</t>
  </si>
  <si>
    <t>Лобанов</t>
  </si>
  <si>
    <t>Эдуард</t>
  </si>
  <si>
    <t>Мартынов</t>
  </si>
  <si>
    <t>Молчанов</t>
  </si>
  <si>
    <t>Назаров</t>
  </si>
  <si>
    <t>Свирин</t>
  </si>
  <si>
    <t>Ульянов</t>
  </si>
  <si>
    <t>Владиславоввич</t>
  </si>
  <si>
    <t>Юркевич</t>
  </si>
  <si>
    <t xml:space="preserve">Тимохин </t>
  </si>
  <si>
    <t>Гургуца</t>
  </si>
  <si>
    <t>Лазаренко</t>
  </si>
  <si>
    <t>Азбукина</t>
  </si>
  <si>
    <t>Калганов</t>
  </si>
  <si>
    <t>Минина</t>
  </si>
  <si>
    <t>Пругова</t>
  </si>
  <si>
    <t>Турнаев</t>
  </si>
  <si>
    <t>Петр</t>
  </si>
  <si>
    <t>Даурцева</t>
  </si>
  <si>
    <t>Журавлёва</t>
  </si>
  <si>
    <t>Заводина</t>
  </si>
  <si>
    <t>Булгаков</t>
  </si>
  <si>
    <t>Губо</t>
  </si>
  <si>
    <t>Сргеевич</t>
  </si>
  <si>
    <t xml:space="preserve">Илья </t>
  </si>
  <si>
    <t xml:space="preserve">Назаренко </t>
  </si>
  <si>
    <t>Савостин</t>
  </si>
  <si>
    <t>9А</t>
  </si>
  <si>
    <t>9В</t>
  </si>
  <si>
    <t>9Г</t>
  </si>
  <si>
    <t>9A</t>
  </si>
  <si>
    <t>9б</t>
  </si>
  <si>
    <t>9 б</t>
  </si>
  <si>
    <t>9 в</t>
  </si>
  <si>
    <t>Кальван</t>
  </si>
  <si>
    <t>Кулигина</t>
  </si>
  <si>
    <t>Заварзина</t>
  </si>
  <si>
    <t>Лидия</t>
  </si>
  <si>
    <t>Лепёнкин</t>
  </si>
  <si>
    <t>Автушенко</t>
  </si>
  <si>
    <t>Нина</t>
  </si>
  <si>
    <t>Вылегжанина</t>
  </si>
  <si>
    <t>Ковалев</t>
  </si>
  <si>
    <t>Ставицкий</t>
  </si>
  <si>
    <t>Иосиф</t>
  </si>
  <si>
    <t>Барашкин</t>
  </si>
  <si>
    <t>Кисляков</t>
  </si>
  <si>
    <t xml:space="preserve">Рулев </t>
  </si>
  <si>
    <t xml:space="preserve">Виталий </t>
  </si>
  <si>
    <t xml:space="preserve">Лебедько </t>
  </si>
  <si>
    <t>Алабин</t>
  </si>
  <si>
    <t>Русланович</t>
  </si>
  <si>
    <t>Сыроежко</t>
  </si>
  <si>
    <t xml:space="preserve">Рубан </t>
  </si>
  <si>
    <t xml:space="preserve">Денис </t>
  </si>
  <si>
    <t xml:space="preserve">Ярославцев </t>
  </si>
  <si>
    <t>Всеволодович</t>
  </si>
  <si>
    <t>Захаров</t>
  </si>
  <si>
    <t>Савинских</t>
  </si>
  <si>
    <t>Пугачев</t>
  </si>
  <si>
    <t>Чигирь</t>
  </si>
  <si>
    <t>Оксана</t>
  </si>
  <si>
    <t>Выгонная</t>
  </si>
  <si>
    <t>Чеботарев</t>
  </si>
  <si>
    <t>Гришин</t>
  </si>
  <si>
    <t>Данилков</t>
  </si>
  <si>
    <t>Кукпеев</t>
  </si>
  <si>
    <t>Кайрал</t>
  </si>
  <si>
    <t>Ырыстуевич</t>
  </si>
  <si>
    <t>Черемисин</t>
  </si>
  <si>
    <t>Анатолий</t>
  </si>
  <si>
    <t>Терентьев</t>
  </si>
  <si>
    <t>Бражевская</t>
  </si>
  <si>
    <t>Зиновьев</t>
  </si>
  <si>
    <t>Волков</t>
  </si>
  <si>
    <t>Трофимец</t>
  </si>
  <si>
    <t>Лилия</t>
  </si>
  <si>
    <t>Воробьев</t>
  </si>
  <si>
    <t>Сысенко</t>
  </si>
  <si>
    <t>Девяткина</t>
  </si>
  <si>
    <t>Чепыжева</t>
  </si>
  <si>
    <t>Елфимова</t>
  </si>
  <si>
    <t>Блукке</t>
  </si>
  <si>
    <t>Шокорева</t>
  </si>
  <si>
    <t>Анжелика</t>
  </si>
  <si>
    <t>Ельников</t>
  </si>
  <si>
    <t>Быков</t>
  </si>
  <si>
    <t>Маринков</t>
  </si>
  <si>
    <t>Пузиков</t>
  </si>
  <si>
    <t>Горбульков</t>
  </si>
  <si>
    <t>Огнев</t>
  </si>
  <si>
    <t>Кулешов</t>
  </si>
  <si>
    <t>Гуц</t>
  </si>
  <si>
    <t>Горький</t>
  </si>
  <si>
    <t>Колушенкова</t>
  </si>
  <si>
    <t>Петров</t>
  </si>
  <si>
    <t>Сюльгина</t>
  </si>
  <si>
    <t>Шимко</t>
  </si>
  <si>
    <t xml:space="preserve">Кузьмин </t>
  </si>
  <si>
    <t>Шестаков</t>
  </si>
  <si>
    <t>Чернышов</t>
  </si>
  <si>
    <t>11А</t>
  </si>
  <si>
    <t>11A</t>
  </si>
  <si>
    <t>11б</t>
  </si>
  <si>
    <t>Климонтова</t>
  </si>
  <si>
    <t>Антонина</t>
  </si>
  <si>
    <t>Лашевич</t>
  </si>
  <si>
    <t>Салунина</t>
  </si>
  <si>
    <t>Сытник</t>
  </si>
  <si>
    <t>Кузнецов</t>
  </si>
  <si>
    <t>Кухаренко</t>
  </si>
  <si>
    <t>Бекасов</t>
  </si>
  <si>
    <t>Астанин</t>
  </si>
  <si>
    <t>Ким</t>
  </si>
  <si>
    <t>Кокуровская</t>
  </si>
  <si>
    <t>Ольга</t>
  </si>
  <si>
    <t>Герасимов</t>
  </si>
  <si>
    <t>Григорий</t>
  </si>
  <si>
    <t>Дядьков</t>
  </si>
  <si>
    <t>Куликова</t>
  </si>
  <si>
    <t>Большунова</t>
  </si>
  <si>
    <t>Мещанова</t>
  </si>
  <si>
    <t>Азоркина</t>
  </si>
  <si>
    <t>Терентьева</t>
  </si>
  <si>
    <t>Гончарова</t>
  </si>
  <si>
    <t xml:space="preserve">Лебедев </t>
  </si>
  <si>
    <t xml:space="preserve">Коваль </t>
  </si>
  <si>
    <t xml:space="preserve">Полина </t>
  </si>
  <si>
    <t xml:space="preserve"> Павловна</t>
  </si>
  <si>
    <t xml:space="preserve">Рубинова </t>
  </si>
  <si>
    <t>Милана</t>
  </si>
  <si>
    <t xml:space="preserve"> Марковна</t>
  </si>
  <si>
    <t xml:space="preserve">Порошков </t>
  </si>
  <si>
    <t>Виктор</t>
  </si>
  <si>
    <t xml:space="preserve">Остроухова </t>
  </si>
  <si>
    <t xml:space="preserve">Харитонова </t>
  </si>
  <si>
    <t xml:space="preserve">Кучина </t>
  </si>
  <si>
    <t xml:space="preserve"> Дарья</t>
  </si>
  <si>
    <t xml:space="preserve">Пономарев </t>
  </si>
  <si>
    <t xml:space="preserve">Облецов  </t>
  </si>
  <si>
    <t>Алекеевич</t>
  </si>
  <si>
    <t xml:space="preserve">Кошкина </t>
  </si>
  <si>
    <t xml:space="preserve">Шпомер </t>
  </si>
  <si>
    <t xml:space="preserve">Мармалюк </t>
  </si>
  <si>
    <t xml:space="preserve"> Иван</t>
  </si>
  <si>
    <t xml:space="preserve">Стасенко </t>
  </si>
  <si>
    <t xml:space="preserve">Лобес </t>
  </si>
  <si>
    <t xml:space="preserve"> Виолетта</t>
  </si>
  <si>
    <t xml:space="preserve">Огай </t>
  </si>
  <si>
    <t xml:space="preserve">Юрасова </t>
  </si>
  <si>
    <t xml:space="preserve">Цибулько </t>
  </si>
  <si>
    <t xml:space="preserve">Матвей </t>
  </si>
  <si>
    <t>Чигинцев</t>
  </si>
  <si>
    <t>Юшина</t>
  </si>
  <si>
    <t>Виталина</t>
  </si>
  <si>
    <t>Прощенко</t>
  </si>
  <si>
    <t>Романова</t>
  </si>
  <si>
    <t>Линк</t>
  </si>
  <si>
    <t>7Б</t>
  </si>
  <si>
    <t>7б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</si>
</sst>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5" fillId="0" borderId="0"/>
    <xf numFmtId="0" fontId="7" fillId="0" borderId="0"/>
    <xf numFmtId="0" fontId="8" fillId="0" borderId="0"/>
    <xf numFmtId="0" fontId="5" fillId="0" borderId="0" applyNumberFormat="0" applyFill="0" applyBorder="0" applyAlignment="0" applyProtection="0"/>
    <xf numFmtId="0" fontId="8" fillId="0" borderId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8">
    <xf numFmtId="0" fontId="0" fillId="0" borderId="0" xfId="0"/>
    <xf numFmtId="0" fontId="9" fillId="3" borderId="0" xfId="0" applyFont="1" applyFill="1"/>
    <xf numFmtId="0" fontId="9" fillId="0" borderId="0" xfId="0" applyFont="1"/>
    <xf numFmtId="0" fontId="10" fillId="3" borderId="0" xfId="0" applyFont="1" applyFill="1"/>
    <xf numFmtId="0" fontId="0" fillId="0" borderId="0" xfId="0" applyNumberFormat="1"/>
    <xf numFmtId="2" fontId="0" fillId="0" borderId="0" xfId="0" applyNumberFormat="1"/>
    <xf numFmtId="2" fontId="9" fillId="0" borderId="0" xfId="0" applyNumberFormat="1" applyFont="1"/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2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11" fillId="0" borderId="0" xfId="0" applyFont="1"/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/>
      <protection locked="0" hidden="1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/>
    </xf>
    <xf numFmtId="0" fontId="2" fillId="0" borderId="4" xfId="0" quotePrefix="1" applyFont="1" applyFill="1" applyBorder="1" applyAlignment="1" applyProtection="1">
      <alignment horizontal="center" vertical="center"/>
      <protection locked="0" hidden="1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1" fontId="2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>
      <alignment horizontal="center" wrapText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>
      <alignment horizontal="center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2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>
      <alignment horizont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8" xfId="0" quotePrefix="1" applyFont="1" applyFill="1" applyBorder="1" applyAlignment="1" applyProtection="1">
      <alignment horizontal="center" vertical="center"/>
      <protection locked="0" hidden="1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 hidden="1"/>
    </xf>
    <xf numFmtId="0" fontId="2" fillId="0" borderId="8" xfId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1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>
      <alignment horizontal="center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8" xfId="9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wrapText="1"/>
    </xf>
    <xf numFmtId="0" fontId="2" fillId="0" borderId="8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 wrapText="1"/>
      <protection hidden="1"/>
    </xf>
    <xf numFmtId="0" fontId="2" fillId="0" borderId="8" xfId="0" applyNumberFormat="1" applyFont="1" applyFill="1" applyBorder="1" applyAlignment="1" applyProtection="1">
      <alignment horizontal="center" wrapText="1"/>
      <protection hidden="1"/>
    </xf>
    <xf numFmtId="2" fontId="2" fillId="0" borderId="8" xfId="0" applyNumberFormat="1" applyFont="1" applyFill="1" applyBorder="1" applyAlignment="1" applyProtection="1">
      <alignment horizontal="center" wrapText="1"/>
      <protection hidden="1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9" fontId="2" fillId="0" borderId="8" xfId="8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2" fillId="0" borderId="4" xfId="9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 wrapText="1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Fill="1" applyBorder="1" applyAlignment="1" applyProtection="1">
      <alignment horizontal="center"/>
    </xf>
    <xf numFmtId="14" fontId="3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/>
    </xf>
    <xf numFmtId="0" fontId="3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8" xfId="0" applyFont="1" applyFill="1" applyBorder="1" applyAlignment="1">
      <alignment horizontal="center" vertical="center"/>
    </xf>
  </cellXfs>
  <cellStyles count="10">
    <cellStyle name="Excel Built-in Normal" xfId="6"/>
    <cellStyle name="Excel Built-in Normal 2" xfId="3"/>
    <cellStyle name="Заголовок 4" xfId="9" builtinId="19"/>
    <cellStyle name="Обычный" xfId="0" builtinId="0"/>
    <cellStyle name="Обычный 13" xfId="5"/>
    <cellStyle name="Обычный 14" xfId="7"/>
    <cellStyle name="Обычный 2" xfId="4"/>
    <cellStyle name="Обычный 2 2" xfId="2"/>
    <cellStyle name="Обычный 35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zoomScaleNormal="100" workbookViewId="0"/>
  </sheetViews>
  <sheetFormatPr defaultRowHeight="15" x14ac:dyDescent="0.25"/>
  <cols>
    <col min="1" max="1" width="16" customWidth="1"/>
    <col min="2" max="2" width="12.28515625" customWidth="1"/>
    <col min="3" max="3" width="17.85546875" customWidth="1"/>
    <col min="4" max="4" width="3.5703125" customWidth="1"/>
    <col min="5" max="5" width="7.28515625" customWidth="1"/>
    <col min="6" max="6" width="8.5703125" customWidth="1"/>
    <col min="7" max="7" width="9.85546875" style="5" customWidth="1"/>
    <col min="8" max="8" width="16.7109375" customWidth="1"/>
  </cols>
  <sheetData>
    <row r="1" spans="1:9" s="2" customFormat="1" ht="24.75" customHeight="1" x14ac:dyDescent="0.35">
      <c r="A1" s="3" t="s">
        <v>216</v>
      </c>
      <c r="B1" s="1"/>
      <c r="C1" s="1"/>
      <c r="G1" s="6"/>
    </row>
    <row r="2" spans="1:9" ht="47.25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10" t="s">
        <v>6</v>
      </c>
      <c r="H2" s="9" t="s">
        <v>7</v>
      </c>
      <c r="I2" s="7" t="s">
        <v>8</v>
      </c>
    </row>
    <row r="3" spans="1:9" ht="15.75" x14ac:dyDescent="0.25">
      <c r="A3" s="26" t="s">
        <v>359</v>
      </c>
      <c r="B3" s="26" t="s">
        <v>61</v>
      </c>
      <c r="C3" s="26" t="s">
        <v>21</v>
      </c>
      <c r="D3" s="26" t="s">
        <v>62</v>
      </c>
      <c r="E3" s="19">
        <v>5</v>
      </c>
      <c r="F3" s="26">
        <v>27</v>
      </c>
      <c r="G3" s="17">
        <f t="shared" ref="G3:G34" si="0">F3/30*100</f>
        <v>90</v>
      </c>
      <c r="H3" s="31" t="s">
        <v>81</v>
      </c>
      <c r="I3" s="19">
        <v>932006</v>
      </c>
    </row>
    <row r="4" spans="1:9" ht="15.75" x14ac:dyDescent="0.25">
      <c r="A4" s="19" t="s">
        <v>162</v>
      </c>
      <c r="B4" s="19" t="s">
        <v>130</v>
      </c>
      <c r="C4" s="19" t="s">
        <v>210</v>
      </c>
      <c r="D4" s="27" t="s">
        <v>22</v>
      </c>
      <c r="E4" s="19" t="s">
        <v>249</v>
      </c>
      <c r="F4" s="19">
        <v>25</v>
      </c>
      <c r="G4" s="17">
        <f t="shared" si="0"/>
        <v>83.333333333333343</v>
      </c>
      <c r="H4" s="31" t="s">
        <v>82</v>
      </c>
      <c r="I4" s="19">
        <v>932011</v>
      </c>
    </row>
    <row r="5" spans="1:9" ht="15.75" x14ac:dyDescent="0.25">
      <c r="A5" s="19" t="s">
        <v>347</v>
      </c>
      <c r="B5" s="19" t="s">
        <v>43</v>
      </c>
      <c r="C5" s="19" t="s">
        <v>34</v>
      </c>
      <c r="D5" s="19" t="s">
        <v>62</v>
      </c>
      <c r="E5" s="19">
        <v>5</v>
      </c>
      <c r="F5" s="19">
        <v>24</v>
      </c>
      <c r="G5" s="17">
        <f t="shared" si="0"/>
        <v>80</v>
      </c>
      <c r="H5" s="31" t="s">
        <v>82</v>
      </c>
      <c r="I5" s="19">
        <v>932006</v>
      </c>
    </row>
    <row r="6" spans="1:9" ht="15.75" x14ac:dyDescent="0.25">
      <c r="A6" s="19" t="s">
        <v>349</v>
      </c>
      <c r="B6" s="19" t="s">
        <v>23</v>
      </c>
      <c r="C6" s="19" t="s">
        <v>19</v>
      </c>
      <c r="D6" s="19" t="s">
        <v>57</v>
      </c>
      <c r="E6" s="19">
        <v>5</v>
      </c>
      <c r="F6" s="30">
        <v>24</v>
      </c>
      <c r="G6" s="17">
        <f t="shared" si="0"/>
        <v>80</v>
      </c>
      <c r="H6" s="31" t="s">
        <v>82</v>
      </c>
      <c r="I6" s="19">
        <v>932006</v>
      </c>
    </row>
    <row r="7" spans="1:9" ht="15.75" x14ac:dyDescent="0.25">
      <c r="A7" s="32" t="s">
        <v>323</v>
      </c>
      <c r="B7" s="19" t="s">
        <v>26</v>
      </c>
      <c r="C7" s="19" t="s">
        <v>32</v>
      </c>
      <c r="D7" s="24" t="s">
        <v>10</v>
      </c>
      <c r="E7" s="19">
        <v>5</v>
      </c>
      <c r="F7" s="28">
        <v>23</v>
      </c>
      <c r="G7" s="17">
        <f t="shared" si="0"/>
        <v>76.666666666666671</v>
      </c>
      <c r="H7" s="31" t="s">
        <v>82</v>
      </c>
      <c r="I7" s="19">
        <v>932002</v>
      </c>
    </row>
    <row r="8" spans="1:9" ht="15.75" x14ac:dyDescent="0.25">
      <c r="A8" s="19" t="s">
        <v>334</v>
      </c>
      <c r="B8" s="19" t="s">
        <v>175</v>
      </c>
      <c r="C8" s="19" t="s">
        <v>38</v>
      </c>
      <c r="D8" s="19" t="s">
        <v>62</v>
      </c>
      <c r="E8" s="19">
        <v>5</v>
      </c>
      <c r="F8" s="19">
        <v>23</v>
      </c>
      <c r="G8" s="17">
        <f t="shared" si="0"/>
        <v>76.666666666666671</v>
      </c>
      <c r="H8" s="31" t="s">
        <v>82</v>
      </c>
      <c r="I8" s="19">
        <v>932006</v>
      </c>
    </row>
    <row r="9" spans="1:9" ht="15.75" x14ac:dyDescent="0.25">
      <c r="A9" s="24" t="s">
        <v>377</v>
      </c>
      <c r="B9" s="24" t="s">
        <v>103</v>
      </c>
      <c r="C9" s="24" t="s">
        <v>125</v>
      </c>
      <c r="D9" s="19" t="s">
        <v>22</v>
      </c>
      <c r="E9" s="19" t="s">
        <v>249</v>
      </c>
      <c r="F9" s="30">
        <v>23</v>
      </c>
      <c r="G9" s="17">
        <f t="shared" si="0"/>
        <v>76.666666666666671</v>
      </c>
      <c r="H9" s="31" t="s">
        <v>82</v>
      </c>
      <c r="I9" s="19">
        <v>932011</v>
      </c>
    </row>
    <row r="10" spans="1:9" ht="15.75" x14ac:dyDescent="0.25">
      <c r="A10" s="33" t="s">
        <v>301</v>
      </c>
      <c r="B10" s="11" t="s">
        <v>61</v>
      </c>
      <c r="C10" s="11" t="s">
        <v>31</v>
      </c>
      <c r="D10" s="12" t="s">
        <v>22</v>
      </c>
      <c r="E10" s="12" t="s">
        <v>384</v>
      </c>
      <c r="F10" s="19">
        <v>22</v>
      </c>
      <c r="G10" s="17">
        <f t="shared" si="0"/>
        <v>73.333333333333329</v>
      </c>
      <c r="H10" s="31" t="s">
        <v>82</v>
      </c>
      <c r="I10" s="24">
        <v>932001</v>
      </c>
    </row>
    <row r="11" spans="1:9" ht="15.75" x14ac:dyDescent="0.25">
      <c r="A11" s="34" t="s">
        <v>307</v>
      </c>
      <c r="B11" s="12" t="s">
        <v>101</v>
      </c>
      <c r="C11" s="12" t="s">
        <v>21</v>
      </c>
      <c r="D11" s="12" t="s">
        <v>22</v>
      </c>
      <c r="E11" s="12" t="s">
        <v>233</v>
      </c>
      <c r="F11" s="19">
        <v>22</v>
      </c>
      <c r="G11" s="17">
        <f t="shared" si="0"/>
        <v>73.333333333333329</v>
      </c>
      <c r="H11" s="31" t="s">
        <v>82</v>
      </c>
      <c r="I11" s="24">
        <v>932001</v>
      </c>
    </row>
    <row r="12" spans="1:9" ht="15.75" x14ac:dyDescent="0.25">
      <c r="A12" s="19" t="s">
        <v>378</v>
      </c>
      <c r="B12" s="19" t="s">
        <v>97</v>
      </c>
      <c r="C12" s="19" t="s">
        <v>48</v>
      </c>
      <c r="D12" s="19" t="s">
        <v>10</v>
      </c>
      <c r="E12" s="19" t="s">
        <v>249</v>
      </c>
      <c r="F12" s="28">
        <v>22</v>
      </c>
      <c r="G12" s="17">
        <f t="shared" si="0"/>
        <v>73.333333333333329</v>
      </c>
      <c r="H12" s="31" t="s">
        <v>82</v>
      </c>
      <c r="I12" s="24">
        <v>932011</v>
      </c>
    </row>
    <row r="13" spans="1:9" ht="15.75" x14ac:dyDescent="0.25">
      <c r="A13" s="20" t="s">
        <v>382</v>
      </c>
      <c r="B13" s="20" t="s">
        <v>172</v>
      </c>
      <c r="C13" s="20" t="s">
        <v>19</v>
      </c>
      <c r="D13" s="19" t="s">
        <v>10</v>
      </c>
      <c r="E13" s="19" t="s">
        <v>249</v>
      </c>
      <c r="F13" s="28">
        <v>22</v>
      </c>
      <c r="G13" s="17">
        <f t="shared" si="0"/>
        <v>73.333333333333329</v>
      </c>
      <c r="H13" s="31" t="s">
        <v>82</v>
      </c>
      <c r="I13" s="19">
        <v>932011</v>
      </c>
    </row>
    <row r="14" spans="1:9" ht="15.75" x14ac:dyDescent="0.25">
      <c r="A14" s="35" t="s">
        <v>308</v>
      </c>
      <c r="B14" s="11" t="s">
        <v>130</v>
      </c>
      <c r="C14" s="11" t="s">
        <v>34</v>
      </c>
      <c r="D14" s="12" t="s">
        <v>22</v>
      </c>
      <c r="E14" s="12" t="s">
        <v>233</v>
      </c>
      <c r="F14" s="19">
        <v>21</v>
      </c>
      <c r="G14" s="17">
        <f t="shared" si="0"/>
        <v>70</v>
      </c>
      <c r="H14" s="31" t="s">
        <v>82</v>
      </c>
      <c r="I14" s="24">
        <v>932001</v>
      </c>
    </row>
    <row r="15" spans="1:9" ht="15.75" x14ac:dyDescent="0.25">
      <c r="A15" s="19" t="s">
        <v>313</v>
      </c>
      <c r="B15" s="19" t="s">
        <v>20</v>
      </c>
      <c r="C15" s="19" t="s">
        <v>314</v>
      </c>
      <c r="D15" s="36" t="s">
        <v>22</v>
      </c>
      <c r="E15" s="19">
        <v>5</v>
      </c>
      <c r="F15" s="19">
        <v>21</v>
      </c>
      <c r="G15" s="17">
        <f t="shared" si="0"/>
        <v>70</v>
      </c>
      <c r="H15" s="31" t="s">
        <v>82</v>
      </c>
      <c r="I15" s="19">
        <v>932002</v>
      </c>
    </row>
    <row r="16" spans="1:9" ht="15.75" x14ac:dyDescent="0.25">
      <c r="A16" s="19" t="s">
        <v>332</v>
      </c>
      <c r="B16" s="19" t="s">
        <v>50</v>
      </c>
      <c r="C16" s="19" t="s">
        <v>59</v>
      </c>
      <c r="D16" s="19" t="s">
        <v>62</v>
      </c>
      <c r="E16" s="19">
        <v>5</v>
      </c>
      <c r="F16" s="19">
        <v>21</v>
      </c>
      <c r="G16" s="17">
        <f t="shared" si="0"/>
        <v>70</v>
      </c>
      <c r="H16" s="31" t="s">
        <v>82</v>
      </c>
      <c r="I16" s="19">
        <v>932006</v>
      </c>
    </row>
    <row r="17" spans="1:9" ht="15.75" x14ac:dyDescent="0.25">
      <c r="A17" s="21" t="s">
        <v>342</v>
      </c>
      <c r="B17" s="19" t="s">
        <v>165</v>
      </c>
      <c r="C17" s="19" t="s">
        <v>36</v>
      </c>
      <c r="D17" s="19" t="s">
        <v>62</v>
      </c>
      <c r="E17" s="19">
        <v>5</v>
      </c>
      <c r="F17" s="19">
        <v>21</v>
      </c>
      <c r="G17" s="17">
        <f t="shared" si="0"/>
        <v>70</v>
      </c>
      <c r="H17" s="31" t="s">
        <v>82</v>
      </c>
      <c r="I17" s="19">
        <v>932006</v>
      </c>
    </row>
    <row r="18" spans="1:9" ht="15.75" x14ac:dyDescent="0.25">
      <c r="A18" s="19" t="s">
        <v>375</v>
      </c>
      <c r="B18" s="19" t="s">
        <v>339</v>
      </c>
      <c r="C18" s="19" t="s">
        <v>42</v>
      </c>
      <c r="D18" s="27" t="s">
        <v>22</v>
      </c>
      <c r="E18" s="19" t="s">
        <v>249</v>
      </c>
      <c r="F18" s="19">
        <v>21</v>
      </c>
      <c r="G18" s="17">
        <f t="shared" si="0"/>
        <v>70</v>
      </c>
      <c r="H18" s="31" t="s">
        <v>82</v>
      </c>
      <c r="I18" s="19">
        <v>932011</v>
      </c>
    </row>
    <row r="19" spans="1:9" ht="15.75" x14ac:dyDescent="0.25">
      <c r="A19" s="34" t="s">
        <v>304</v>
      </c>
      <c r="B19" s="11" t="s">
        <v>12</v>
      </c>
      <c r="C19" s="11" t="s">
        <v>11</v>
      </c>
      <c r="D19" s="12" t="s">
        <v>10</v>
      </c>
      <c r="E19" s="12" t="s">
        <v>233</v>
      </c>
      <c r="F19" s="28">
        <v>20</v>
      </c>
      <c r="G19" s="17">
        <f t="shared" si="0"/>
        <v>66.666666666666657</v>
      </c>
      <c r="H19" s="31" t="s">
        <v>83</v>
      </c>
      <c r="I19" s="24">
        <v>932001</v>
      </c>
    </row>
    <row r="20" spans="1:9" ht="15.75" x14ac:dyDescent="0.25">
      <c r="A20" s="34" t="s">
        <v>305</v>
      </c>
      <c r="B20" s="12" t="s">
        <v>53</v>
      </c>
      <c r="C20" s="12" t="s">
        <v>31</v>
      </c>
      <c r="D20" s="12" t="s">
        <v>22</v>
      </c>
      <c r="E20" s="12" t="s">
        <v>233</v>
      </c>
      <c r="F20" s="19">
        <v>20</v>
      </c>
      <c r="G20" s="17">
        <f t="shared" si="0"/>
        <v>66.666666666666657</v>
      </c>
      <c r="H20" s="31" t="s">
        <v>83</v>
      </c>
      <c r="I20" s="24">
        <v>932001</v>
      </c>
    </row>
    <row r="21" spans="1:9" ht="15.75" x14ac:dyDescent="0.25">
      <c r="A21" s="31" t="s">
        <v>329</v>
      </c>
      <c r="B21" s="31" t="s">
        <v>330</v>
      </c>
      <c r="C21" s="31" t="s">
        <v>25</v>
      </c>
      <c r="D21" s="31" t="s">
        <v>57</v>
      </c>
      <c r="E21" s="31">
        <v>5</v>
      </c>
      <c r="F21" s="31">
        <v>20</v>
      </c>
      <c r="G21" s="17">
        <f t="shared" si="0"/>
        <v>66.666666666666657</v>
      </c>
      <c r="H21" s="31" t="s">
        <v>83</v>
      </c>
      <c r="I21" s="19">
        <v>932006</v>
      </c>
    </row>
    <row r="22" spans="1:9" ht="15.75" x14ac:dyDescent="0.25">
      <c r="A22" s="19" t="s">
        <v>331</v>
      </c>
      <c r="B22" s="19" t="s">
        <v>72</v>
      </c>
      <c r="C22" s="19" t="s">
        <v>146</v>
      </c>
      <c r="D22" s="19" t="s">
        <v>57</v>
      </c>
      <c r="E22" s="19">
        <v>5</v>
      </c>
      <c r="F22" s="19">
        <v>20</v>
      </c>
      <c r="G22" s="17">
        <f t="shared" si="0"/>
        <v>66.666666666666657</v>
      </c>
      <c r="H22" s="31" t="s">
        <v>83</v>
      </c>
      <c r="I22" s="19">
        <v>932006</v>
      </c>
    </row>
    <row r="23" spans="1:9" ht="15.75" x14ac:dyDescent="0.25">
      <c r="A23" s="19" t="s">
        <v>343</v>
      </c>
      <c r="B23" s="19" t="s">
        <v>117</v>
      </c>
      <c r="C23" s="19" t="s">
        <v>41</v>
      </c>
      <c r="D23" s="19" t="s">
        <v>57</v>
      </c>
      <c r="E23" s="19">
        <v>5</v>
      </c>
      <c r="F23" s="19">
        <v>20</v>
      </c>
      <c r="G23" s="17">
        <f t="shared" si="0"/>
        <v>66.666666666666657</v>
      </c>
      <c r="H23" s="31" t="s">
        <v>83</v>
      </c>
      <c r="I23" s="19">
        <v>932006</v>
      </c>
    </row>
    <row r="24" spans="1:9" ht="15.75" x14ac:dyDescent="0.25">
      <c r="A24" s="19" t="s">
        <v>353</v>
      </c>
      <c r="B24" s="19" t="s">
        <v>23</v>
      </c>
      <c r="C24" s="19" t="s">
        <v>24</v>
      </c>
      <c r="D24" s="19" t="s">
        <v>57</v>
      </c>
      <c r="E24" s="19">
        <v>5</v>
      </c>
      <c r="F24" s="19">
        <v>20</v>
      </c>
      <c r="G24" s="17">
        <f t="shared" si="0"/>
        <v>66.666666666666657</v>
      </c>
      <c r="H24" s="31" t="s">
        <v>83</v>
      </c>
      <c r="I24" s="19">
        <v>932006</v>
      </c>
    </row>
    <row r="25" spans="1:9" ht="15.75" x14ac:dyDescent="0.25">
      <c r="A25" s="24" t="s">
        <v>354</v>
      </c>
      <c r="B25" s="24" t="s">
        <v>355</v>
      </c>
      <c r="C25" s="24" t="s">
        <v>48</v>
      </c>
      <c r="D25" s="24" t="s">
        <v>57</v>
      </c>
      <c r="E25" s="19">
        <v>5</v>
      </c>
      <c r="F25" s="24">
        <v>20</v>
      </c>
      <c r="G25" s="17">
        <f t="shared" si="0"/>
        <v>66.666666666666657</v>
      </c>
      <c r="H25" s="31" t="s">
        <v>83</v>
      </c>
      <c r="I25" s="19">
        <v>932006</v>
      </c>
    </row>
    <row r="26" spans="1:9" ht="15.75" x14ac:dyDescent="0.25">
      <c r="A26" s="19" t="s">
        <v>312</v>
      </c>
      <c r="B26" s="19" t="s">
        <v>113</v>
      </c>
      <c r="C26" s="19" t="s">
        <v>9</v>
      </c>
      <c r="D26" s="19" t="s">
        <v>10</v>
      </c>
      <c r="E26" s="19">
        <v>5</v>
      </c>
      <c r="F26" s="28">
        <v>20</v>
      </c>
      <c r="G26" s="17">
        <f t="shared" si="0"/>
        <v>66.666666666666657</v>
      </c>
      <c r="H26" s="31" t="s">
        <v>83</v>
      </c>
      <c r="I26" s="19">
        <v>932010</v>
      </c>
    </row>
    <row r="27" spans="1:9" ht="15.75" x14ac:dyDescent="0.25">
      <c r="A27" s="19" t="s">
        <v>373</v>
      </c>
      <c r="B27" s="19" t="s">
        <v>374</v>
      </c>
      <c r="C27" s="19" t="s">
        <v>27</v>
      </c>
      <c r="D27" s="19" t="s">
        <v>10</v>
      </c>
      <c r="E27" s="19" t="s">
        <v>249</v>
      </c>
      <c r="F27" s="19">
        <v>20</v>
      </c>
      <c r="G27" s="17">
        <f t="shared" si="0"/>
        <v>66.666666666666657</v>
      </c>
      <c r="H27" s="31" t="s">
        <v>83</v>
      </c>
      <c r="I27" s="24">
        <v>932011</v>
      </c>
    </row>
    <row r="28" spans="1:9" ht="15.75" x14ac:dyDescent="0.25">
      <c r="A28" s="19" t="s">
        <v>344</v>
      </c>
      <c r="B28" s="19" t="s">
        <v>50</v>
      </c>
      <c r="C28" s="19" t="s">
        <v>34</v>
      </c>
      <c r="D28" s="19" t="s">
        <v>62</v>
      </c>
      <c r="E28" s="19">
        <v>5</v>
      </c>
      <c r="F28" s="19">
        <v>19</v>
      </c>
      <c r="G28" s="17">
        <f t="shared" si="0"/>
        <v>63.333333333333329</v>
      </c>
      <c r="H28" s="31" t="s">
        <v>83</v>
      </c>
      <c r="I28" s="19">
        <v>932006</v>
      </c>
    </row>
    <row r="29" spans="1:9" ht="15.75" x14ac:dyDescent="0.25">
      <c r="A29" s="19" t="s">
        <v>379</v>
      </c>
      <c r="B29" s="19" t="s">
        <v>380</v>
      </c>
      <c r="C29" s="19" t="s">
        <v>138</v>
      </c>
      <c r="D29" s="19" t="s">
        <v>10</v>
      </c>
      <c r="E29" s="19" t="s">
        <v>249</v>
      </c>
      <c r="F29" s="19">
        <v>19</v>
      </c>
      <c r="G29" s="17">
        <f t="shared" si="0"/>
        <v>63.333333333333329</v>
      </c>
      <c r="H29" s="31" t="s">
        <v>83</v>
      </c>
      <c r="I29" s="19">
        <v>932011</v>
      </c>
    </row>
    <row r="30" spans="1:9" ht="15.75" x14ac:dyDescent="0.25">
      <c r="A30" s="35" t="s">
        <v>306</v>
      </c>
      <c r="B30" s="12" t="s">
        <v>61</v>
      </c>
      <c r="C30" s="12" t="s">
        <v>34</v>
      </c>
      <c r="D30" s="12" t="s">
        <v>22</v>
      </c>
      <c r="E30" s="12" t="s">
        <v>385</v>
      </c>
      <c r="F30" s="19">
        <v>18</v>
      </c>
      <c r="G30" s="17">
        <f t="shared" si="0"/>
        <v>60</v>
      </c>
      <c r="H30" s="31" t="s">
        <v>83</v>
      </c>
      <c r="I30" s="24">
        <v>932001</v>
      </c>
    </row>
    <row r="31" spans="1:9" ht="15.75" x14ac:dyDescent="0.25">
      <c r="A31" s="35" t="s">
        <v>309</v>
      </c>
      <c r="B31" s="12" t="s">
        <v>53</v>
      </c>
      <c r="C31" s="12" t="s">
        <v>125</v>
      </c>
      <c r="D31" s="12" t="s">
        <v>22</v>
      </c>
      <c r="E31" s="12" t="s">
        <v>233</v>
      </c>
      <c r="F31" s="19">
        <v>18</v>
      </c>
      <c r="G31" s="17">
        <f t="shared" si="0"/>
        <v>60</v>
      </c>
      <c r="H31" s="31" t="s">
        <v>83</v>
      </c>
      <c r="I31" s="24">
        <v>932001</v>
      </c>
    </row>
    <row r="32" spans="1:9" ht="15.75" x14ac:dyDescent="0.25">
      <c r="A32" s="11" t="s">
        <v>311</v>
      </c>
      <c r="B32" s="12" t="s">
        <v>159</v>
      </c>
      <c r="C32" s="12" t="s">
        <v>59</v>
      </c>
      <c r="D32" s="12" t="s">
        <v>22</v>
      </c>
      <c r="E32" s="12" t="s">
        <v>233</v>
      </c>
      <c r="F32" s="19">
        <v>18</v>
      </c>
      <c r="G32" s="17">
        <f t="shared" si="0"/>
        <v>60</v>
      </c>
      <c r="H32" s="31" t="s">
        <v>83</v>
      </c>
      <c r="I32" s="24">
        <v>932001</v>
      </c>
    </row>
    <row r="33" spans="1:9" ht="15.75" x14ac:dyDescent="0.25">
      <c r="A33" s="19" t="s">
        <v>328</v>
      </c>
      <c r="B33" s="19" t="s">
        <v>173</v>
      </c>
      <c r="C33" s="19" t="s">
        <v>36</v>
      </c>
      <c r="D33" s="24" t="s">
        <v>22</v>
      </c>
      <c r="E33" s="19">
        <v>5</v>
      </c>
      <c r="F33" s="19">
        <v>18</v>
      </c>
      <c r="G33" s="17">
        <f t="shared" si="0"/>
        <v>60</v>
      </c>
      <c r="H33" s="31" t="s">
        <v>83</v>
      </c>
      <c r="I33" s="19">
        <v>932002</v>
      </c>
    </row>
    <row r="34" spans="1:9" ht="15.75" x14ac:dyDescent="0.25">
      <c r="A34" s="19" t="s">
        <v>337</v>
      </c>
      <c r="B34" s="19" t="s">
        <v>111</v>
      </c>
      <c r="C34" s="19" t="s">
        <v>51</v>
      </c>
      <c r="D34" s="19" t="s">
        <v>62</v>
      </c>
      <c r="E34" s="19">
        <v>5</v>
      </c>
      <c r="F34" s="30">
        <v>18</v>
      </c>
      <c r="G34" s="17">
        <f t="shared" si="0"/>
        <v>60</v>
      </c>
      <c r="H34" s="31" t="s">
        <v>83</v>
      </c>
      <c r="I34" s="19">
        <v>932006</v>
      </c>
    </row>
    <row r="35" spans="1:9" ht="15.75" x14ac:dyDescent="0.25">
      <c r="A35" s="19" t="s">
        <v>348</v>
      </c>
      <c r="B35" s="19" t="s">
        <v>112</v>
      </c>
      <c r="C35" s="19" t="s">
        <v>180</v>
      </c>
      <c r="D35" s="19" t="s">
        <v>62</v>
      </c>
      <c r="E35" s="19">
        <v>5</v>
      </c>
      <c r="F35" s="19">
        <v>18</v>
      </c>
      <c r="G35" s="17">
        <f t="shared" ref="G35:G66" si="1">F35/30*100</f>
        <v>60</v>
      </c>
      <c r="H35" s="31" t="s">
        <v>83</v>
      </c>
      <c r="I35" s="19">
        <v>932006</v>
      </c>
    </row>
    <row r="36" spans="1:9" ht="15.75" x14ac:dyDescent="0.25">
      <c r="A36" s="19" t="s">
        <v>356</v>
      </c>
      <c r="B36" s="19" t="s">
        <v>12</v>
      </c>
      <c r="C36" s="19" t="s">
        <v>32</v>
      </c>
      <c r="D36" s="19" t="s">
        <v>57</v>
      </c>
      <c r="E36" s="19">
        <v>5</v>
      </c>
      <c r="F36" s="19">
        <v>18</v>
      </c>
      <c r="G36" s="17">
        <f t="shared" si="1"/>
        <v>60</v>
      </c>
      <c r="H36" s="31" t="s">
        <v>83</v>
      </c>
      <c r="I36" s="19">
        <v>932006</v>
      </c>
    </row>
    <row r="37" spans="1:9" ht="15.75" x14ac:dyDescent="0.25">
      <c r="A37" s="25" t="s">
        <v>358</v>
      </c>
      <c r="B37" s="25" t="s">
        <v>16</v>
      </c>
      <c r="C37" s="25" t="s">
        <v>100</v>
      </c>
      <c r="D37" s="19" t="s">
        <v>57</v>
      </c>
      <c r="E37" s="19">
        <v>5</v>
      </c>
      <c r="F37" s="28">
        <v>18</v>
      </c>
      <c r="G37" s="17">
        <f t="shared" si="1"/>
        <v>60</v>
      </c>
      <c r="H37" s="31" t="s">
        <v>83</v>
      </c>
      <c r="I37" s="19">
        <v>932006</v>
      </c>
    </row>
    <row r="38" spans="1:9" ht="15.75" x14ac:dyDescent="0.25">
      <c r="A38" s="26" t="s">
        <v>236</v>
      </c>
      <c r="B38" s="26" t="s">
        <v>159</v>
      </c>
      <c r="C38" s="26" t="s">
        <v>45</v>
      </c>
      <c r="D38" s="26" t="s">
        <v>62</v>
      </c>
      <c r="E38" s="19">
        <v>5</v>
      </c>
      <c r="F38" s="26">
        <v>18</v>
      </c>
      <c r="G38" s="17">
        <f t="shared" si="1"/>
        <v>60</v>
      </c>
      <c r="H38" s="31" t="s">
        <v>83</v>
      </c>
      <c r="I38" s="19">
        <v>932006</v>
      </c>
    </row>
    <row r="39" spans="1:9" ht="15.75" x14ac:dyDescent="0.25">
      <c r="A39" s="24" t="s">
        <v>106</v>
      </c>
      <c r="B39" s="24" t="s">
        <v>105</v>
      </c>
      <c r="C39" s="24" t="s">
        <v>52</v>
      </c>
      <c r="D39" s="24" t="s">
        <v>10</v>
      </c>
      <c r="E39" s="24">
        <v>5</v>
      </c>
      <c r="F39" s="24">
        <v>18</v>
      </c>
      <c r="G39" s="17">
        <f t="shared" si="1"/>
        <v>60</v>
      </c>
      <c r="H39" s="31" t="s">
        <v>83</v>
      </c>
      <c r="I39" s="19">
        <v>932010</v>
      </c>
    </row>
    <row r="40" spans="1:9" ht="15.75" x14ac:dyDescent="0.25">
      <c r="A40" s="24" t="s">
        <v>367</v>
      </c>
      <c r="B40" s="24" t="s">
        <v>368</v>
      </c>
      <c r="C40" s="24" t="s">
        <v>45</v>
      </c>
      <c r="D40" s="19" t="s">
        <v>22</v>
      </c>
      <c r="E40" s="24">
        <v>5</v>
      </c>
      <c r="F40" s="30">
        <v>18</v>
      </c>
      <c r="G40" s="17">
        <f t="shared" si="1"/>
        <v>60</v>
      </c>
      <c r="H40" s="31" t="s">
        <v>83</v>
      </c>
      <c r="I40" s="19">
        <v>932010</v>
      </c>
    </row>
    <row r="41" spans="1:9" ht="15.75" x14ac:dyDescent="0.25">
      <c r="A41" s="19" t="s">
        <v>369</v>
      </c>
      <c r="B41" s="19" t="s">
        <v>105</v>
      </c>
      <c r="C41" s="19" t="s">
        <v>24</v>
      </c>
      <c r="D41" s="19" t="s">
        <v>10</v>
      </c>
      <c r="E41" s="19">
        <v>5</v>
      </c>
      <c r="F41" s="19">
        <v>18</v>
      </c>
      <c r="G41" s="17">
        <f t="shared" si="1"/>
        <v>60</v>
      </c>
      <c r="H41" s="31" t="s">
        <v>83</v>
      </c>
      <c r="I41" s="19">
        <v>932010</v>
      </c>
    </row>
    <row r="42" spans="1:9" ht="15.75" x14ac:dyDescent="0.25">
      <c r="A42" s="19" t="s">
        <v>151</v>
      </c>
      <c r="B42" s="19" t="s">
        <v>16</v>
      </c>
      <c r="C42" s="19" t="s">
        <v>138</v>
      </c>
      <c r="D42" s="19" t="s">
        <v>10</v>
      </c>
      <c r="E42" s="24" t="s">
        <v>249</v>
      </c>
      <c r="F42" s="19">
        <v>18</v>
      </c>
      <c r="G42" s="17">
        <f t="shared" si="1"/>
        <v>60</v>
      </c>
      <c r="H42" s="31" t="s">
        <v>83</v>
      </c>
      <c r="I42" s="24">
        <v>932011</v>
      </c>
    </row>
    <row r="43" spans="1:9" ht="15.75" x14ac:dyDescent="0.25">
      <c r="A43" s="19" t="s">
        <v>381</v>
      </c>
      <c r="B43" s="19" t="s">
        <v>167</v>
      </c>
      <c r="C43" s="19" t="s">
        <v>100</v>
      </c>
      <c r="D43" s="27" t="s">
        <v>10</v>
      </c>
      <c r="E43" s="24" t="s">
        <v>249</v>
      </c>
      <c r="F43" s="19">
        <v>18</v>
      </c>
      <c r="G43" s="17">
        <f t="shared" si="1"/>
        <v>60</v>
      </c>
      <c r="H43" s="31" t="s">
        <v>83</v>
      </c>
      <c r="I43" s="24">
        <v>932011</v>
      </c>
    </row>
    <row r="44" spans="1:9" ht="15.75" x14ac:dyDescent="0.25">
      <c r="A44" s="19" t="s">
        <v>383</v>
      </c>
      <c r="B44" s="19" t="s">
        <v>101</v>
      </c>
      <c r="C44" s="19" t="s">
        <v>34</v>
      </c>
      <c r="D44" s="19" t="s">
        <v>22</v>
      </c>
      <c r="E44" s="19">
        <v>5</v>
      </c>
      <c r="F44" s="19">
        <v>18</v>
      </c>
      <c r="G44" s="17">
        <f t="shared" si="1"/>
        <v>60</v>
      </c>
      <c r="H44" s="31" t="s">
        <v>83</v>
      </c>
      <c r="I44" s="19">
        <v>932016</v>
      </c>
    </row>
    <row r="45" spans="1:9" ht="15.75" x14ac:dyDescent="0.25">
      <c r="A45" s="33" t="s">
        <v>300</v>
      </c>
      <c r="B45" s="12" t="s">
        <v>89</v>
      </c>
      <c r="C45" s="12" t="s">
        <v>21</v>
      </c>
      <c r="D45" s="12" t="s">
        <v>22</v>
      </c>
      <c r="E45" s="12" t="s">
        <v>384</v>
      </c>
      <c r="F45" s="28">
        <v>17</v>
      </c>
      <c r="G45" s="17">
        <f t="shared" si="1"/>
        <v>56.666666666666664</v>
      </c>
      <c r="H45" s="31" t="s">
        <v>83</v>
      </c>
      <c r="I45" s="24">
        <v>932001</v>
      </c>
    </row>
    <row r="46" spans="1:9" ht="15.75" x14ac:dyDescent="0.25">
      <c r="A46" s="34" t="s">
        <v>303</v>
      </c>
      <c r="B46" s="12" t="s">
        <v>76</v>
      </c>
      <c r="C46" s="12" t="s">
        <v>24</v>
      </c>
      <c r="D46" s="12" t="s">
        <v>10</v>
      </c>
      <c r="E46" s="12" t="s">
        <v>233</v>
      </c>
      <c r="F46" s="19">
        <v>17</v>
      </c>
      <c r="G46" s="17">
        <f t="shared" si="1"/>
        <v>56.666666666666664</v>
      </c>
      <c r="H46" s="31" t="s">
        <v>83</v>
      </c>
      <c r="I46" s="24">
        <v>932001</v>
      </c>
    </row>
    <row r="47" spans="1:9" ht="15.75" x14ac:dyDescent="0.25">
      <c r="A47" s="19" t="s">
        <v>335</v>
      </c>
      <c r="B47" s="19" t="s">
        <v>336</v>
      </c>
      <c r="C47" s="19" t="s">
        <v>180</v>
      </c>
      <c r="D47" s="19" t="s">
        <v>62</v>
      </c>
      <c r="E47" s="19">
        <v>5</v>
      </c>
      <c r="F47" s="19">
        <v>17</v>
      </c>
      <c r="G47" s="17">
        <f t="shared" si="1"/>
        <v>56.666666666666664</v>
      </c>
      <c r="H47" s="31" t="s">
        <v>83</v>
      </c>
      <c r="I47" s="19">
        <v>932006</v>
      </c>
    </row>
    <row r="48" spans="1:9" ht="15.75" x14ac:dyDescent="0.25">
      <c r="A48" s="24" t="s">
        <v>376</v>
      </c>
      <c r="B48" s="24" t="s">
        <v>84</v>
      </c>
      <c r="C48" s="24" t="s">
        <v>70</v>
      </c>
      <c r="D48" s="24" t="s">
        <v>10</v>
      </c>
      <c r="E48" s="19" t="s">
        <v>249</v>
      </c>
      <c r="F48" s="24">
        <v>17</v>
      </c>
      <c r="G48" s="17">
        <f t="shared" si="1"/>
        <v>56.666666666666664</v>
      </c>
      <c r="H48" s="31" t="s">
        <v>83</v>
      </c>
      <c r="I48" s="19">
        <v>932011</v>
      </c>
    </row>
    <row r="49" spans="1:9" ht="15.75" x14ac:dyDescent="0.25">
      <c r="A49" s="19" t="s">
        <v>319</v>
      </c>
      <c r="B49" s="19" t="s">
        <v>72</v>
      </c>
      <c r="C49" s="19" t="s">
        <v>41</v>
      </c>
      <c r="D49" s="24" t="s">
        <v>10</v>
      </c>
      <c r="E49" s="19">
        <v>5</v>
      </c>
      <c r="F49" s="28">
        <v>16</v>
      </c>
      <c r="G49" s="17">
        <f t="shared" si="1"/>
        <v>53.333333333333336</v>
      </c>
      <c r="H49" s="31" t="s">
        <v>83</v>
      </c>
      <c r="I49" s="19">
        <v>932002</v>
      </c>
    </row>
    <row r="50" spans="1:9" ht="15.75" x14ac:dyDescent="0.25">
      <c r="A50" s="19" t="s">
        <v>326</v>
      </c>
      <c r="B50" s="19" t="s">
        <v>327</v>
      </c>
      <c r="C50" s="19" t="s">
        <v>34</v>
      </c>
      <c r="D50" s="24" t="s">
        <v>22</v>
      </c>
      <c r="E50" s="19">
        <v>5</v>
      </c>
      <c r="F50" s="19">
        <v>16</v>
      </c>
      <c r="G50" s="17">
        <f t="shared" si="1"/>
        <v>53.333333333333336</v>
      </c>
      <c r="H50" s="31" t="s">
        <v>83</v>
      </c>
      <c r="I50" s="19">
        <v>932002</v>
      </c>
    </row>
    <row r="51" spans="1:9" ht="15.75" x14ac:dyDescent="0.25">
      <c r="A51" s="19" t="s">
        <v>333</v>
      </c>
      <c r="B51" s="19" t="s">
        <v>43</v>
      </c>
      <c r="C51" s="19" t="s">
        <v>38</v>
      </c>
      <c r="D51" s="19" t="s">
        <v>62</v>
      </c>
      <c r="E51" s="19">
        <v>5</v>
      </c>
      <c r="F51" s="19">
        <v>16</v>
      </c>
      <c r="G51" s="17">
        <f t="shared" si="1"/>
        <v>53.333333333333336</v>
      </c>
      <c r="H51" s="31" t="s">
        <v>83</v>
      </c>
      <c r="I51" s="19">
        <v>932006</v>
      </c>
    </row>
    <row r="52" spans="1:9" ht="15.75" x14ac:dyDescent="0.25">
      <c r="A52" s="19" t="s">
        <v>184</v>
      </c>
      <c r="B52" s="19" t="s">
        <v>113</v>
      </c>
      <c r="C52" s="19" t="s">
        <v>24</v>
      </c>
      <c r="D52" s="19" t="s">
        <v>62</v>
      </c>
      <c r="E52" s="19">
        <v>5</v>
      </c>
      <c r="F52" s="19">
        <v>16</v>
      </c>
      <c r="G52" s="17">
        <f t="shared" si="1"/>
        <v>53.333333333333336</v>
      </c>
      <c r="H52" s="31" t="s">
        <v>83</v>
      </c>
      <c r="I52" s="19">
        <v>932006</v>
      </c>
    </row>
    <row r="53" spans="1:9" ht="15.75" x14ac:dyDescent="0.25">
      <c r="A53" s="19" t="s">
        <v>345</v>
      </c>
      <c r="B53" s="19" t="s">
        <v>145</v>
      </c>
      <c r="C53" s="19" t="s">
        <v>31</v>
      </c>
      <c r="D53" s="19" t="s">
        <v>62</v>
      </c>
      <c r="E53" s="19">
        <v>5</v>
      </c>
      <c r="F53" s="19">
        <v>16</v>
      </c>
      <c r="G53" s="17">
        <f t="shared" si="1"/>
        <v>53.333333333333336</v>
      </c>
      <c r="H53" s="31" t="s">
        <v>83</v>
      </c>
      <c r="I53" s="19">
        <v>932006</v>
      </c>
    </row>
    <row r="54" spans="1:9" ht="15.75" x14ac:dyDescent="0.25">
      <c r="A54" s="22" t="s">
        <v>350</v>
      </c>
      <c r="B54" s="22" t="s">
        <v>351</v>
      </c>
      <c r="C54" s="22" t="s">
        <v>156</v>
      </c>
      <c r="D54" s="23" t="s">
        <v>62</v>
      </c>
      <c r="E54" s="19">
        <v>5</v>
      </c>
      <c r="F54" s="29">
        <v>16</v>
      </c>
      <c r="G54" s="17">
        <f t="shared" si="1"/>
        <v>53.333333333333336</v>
      </c>
      <c r="H54" s="31" t="s">
        <v>83</v>
      </c>
      <c r="I54" s="19">
        <v>932006</v>
      </c>
    </row>
    <row r="55" spans="1:9" ht="15.75" x14ac:dyDescent="0.25">
      <c r="A55" s="24" t="s">
        <v>352</v>
      </c>
      <c r="B55" s="24" t="s">
        <v>99</v>
      </c>
      <c r="C55" s="24" t="s">
        <v>66</v>
      </c>
      <c r="D55" s="24" t="s">
        <v>57</v>
      </c>
      <c r="E55" s="19">
        <v>5</v>
      </c>
      <c r="F55" s="24">
        <v>16</v>
      </c>
      <c r="G55" s="17">
        <f t="shared" si="1"/>
        <v>53.333333333333336</v>
      </c>
      <c r="H55" s="31" t="s">
        <v>83</v>
      </c>
      <c r="I55" s="19">
        <v>932006</v>
      </c>
    </row>
    <row r="56" spans="1:9" ht="15.75" x14ac:dyDescent="0.25">
      <c r="A56" s="19" t="s">
        <v>258</v>
      </c>
      <c r="B56" s="19" t="s">
        <v>72</v>
      </c>
      <c r="C56" s="19" t="s">
        <v>25</v>
      </c>
      <c r="D56" s="19" t="s">
        <v>57</v>
      </c>
      <c r="E56" s="19">
        <v>5</v>
      </c>
      <c r="F56" s="19">
        <v>16</v>
      </c>
      <c r="G56" s="17">
        <f t="shared" si="1"/>
        <v>53.333333333333336</v>
      </c>
      <c r="H56" s="31" t="s">
        <v>83</v>
      </c>
      <c r="I56" s="19">
        <v>932006</v>
      </c>
    </row>
    <row r="57" spans="1:9" ht="15.75" x14ac:dyDescent="0.25">
      <c r="A57" s="19" t="s">
        <v>364</v>
      </c>
      <c r="B57" s="19" t="s">
        <v>365</v>
      </c>
      <c r="C57" s="19" t="s">
        <v>366</v>
      </c>
      <c r="D57" s="23" t="s">
        <v>10</v>
      </c>
      <c r="E57" s="19">
        <v>5</v>
      </c>
      <c r="F57" s="19">
        <v>16</v>
      </c>
      <c r="G57" s="17">
        <f t="shared" si="1"/>
        <v>53.333333333333336</v>
      </c>
      <c r="H57" s="31" t="s">
        <v>83</v>
      </c>
      <c r="I57" s="19">
        <v>932010</v>
      </c>
    </row>
    <row r="58" spans="1:9" ht="15.75" x14ac:dyDescent="0.25">
      <c r="A58" s="33" t="s">
        <v>299</v>
      </c>
      <c r="B58" s="11" t="s">
        <v>107</v>
      </c>
      <c r="C58" s="11" t="s">
        <v>24</v>
      </c>
      <c r="D58" s="12" t="s">
        <v>10</v>
      </c>
      <c r="E58" s="12" t="s">
        <v>384</v>
      </c>
      <c r="F58" s="28">
        <v>15</v>
      </c>
      <c r="G58" s="17">
        <f t="shared" si="1"/>
        <v>50</v>
      </c>
      <c r="H58" s="31" t="s">
        <v>83</v>
      </c>
      <c r="I58" s="24">
        <v>932001</v>
      </c>
    </row>
    <row r="59" spans="1:9" ht="15.75" x14ac:dyDescent="0.25">
      <c r="A59" s="34" t="s">
        <v>302</v>
      </c>
      <c r="B59" s="11" t="s">
        <v>234</v>
      </c>
      <c r="C59" s="11" t="s">
        <v>104</v>
      </c>
      <c r="D59" s="12" t="s">
        <v>22</v>
      </c>
      <c r="E59" s="12" t="s">
        <v>233</v>
      </c>
      <c r="F59" s="29">
        <v>15</v>
      </c>
      <c r="G59" s="17">
        <f t="shared" si="1"/>
        <v>50</v>
      </c>
      <c r="H59" s="31" t="s">
        <v>83</v>
      </c>
      <c r="I59" s="24">
        <v>932001</v>
      </c>
    </row>
    <row r="60" spans="1:9" ht="15.75" x14ac:dyDescent="0.25">
      <c r="A60" s="35" t="s">
        <v>310</v>
      </c>
      <c r="B60" s="12" t="s">
        <v>121</v>
      </c>
      <c r="C60" s="12" t="s">
        <v>156</v>
      </c>
      <c r="D60" s="12" t="s">
        <v>22</v>
      </c>
      <c r="E60" s="12" t="s">
        <v>233</v>
      </c>
      <c r="F60" s="19">
        <v>15</v>
      </c>
      <c r="G60" s="17">
        <f t="shared" si="1"/>
        <v>50</v>
      </c>
      <c r="H60" s="31" t="s">
        <v>83</v>
      </c>
      <c r="I60" s="24">
        <v>932001</v>
      </c>
    </row>
    <row r="61" spans="1:9" ht="15.75" x14ac:dyDescent="0.25">
      <c r="A61" s="19" t="s">
        <v>312</v>
      </c>
      <c r="B61" s="19" t="s">
        <v>33</v>
      </c>
      <c r="C61" s="19" t="s">
        <v>78</v>
      </c>
      <c r="D61" s="19" t="s">
        <v>22</v>
      </c>
      <c r="E61" s="12" t="s">
        <v>233</v>
      </c>
      <c r="F61" s="19">
        <v>15</v>
      </c>
      <c r="G61" s="17">
        <f t="shared" si="1"/>
        <v>50</v>
      </c>
      <c r="H61" s="31" t="s">
        <v>83</v>
      </c>
      <c r="I61" s="24">
        <v>932001</v>
      </c>
    </row>
    <row r="62" spans="1:9" ht="15.75" x14ac:dyDescent="0.25">
      <c r="A62" s="19" t="s">
        <v>315</v>
      </c>
      <c r="B62" s="19" t="s">
        <v>159</v>
      </c>
      <c r="C62" s="19" t="s">
        <v>180</v>
      </c>
      <c r="D62" s="24" t="s">
        <v>22</v>
      </c>
      <c r="E62" s="19">
        <v>5</v>
      </c>
      <c r="F62" s="19">
        <v>15</v>
      </c>
      <c r="G62" s="17">
        <f t="shared" si="1"/>
        <v>50</v>
      </c>
      <c r="H62" s="31" t="s">
        <v>83</v>
      </c>
      <c r="I62" s="19">
        <v>932002</v>
      </c>
    </row>
    <row r="63" spans="1:9" ht="15.75" x14ac:dyDescent="0.25">
      <c r="A63" s="19" t="s">
        <v>270</v>
      </c>
      <c r="B63" s="19" t="s">
        <v>103</v>
      </c>
      <c r="C63" s="19" t="s">
        <v>51</v>
      </c>
      <c r="D63" s="19" t="s">
        <v>62</v>
      </c>
      <c r="E63" s="19">
        <v>5</v>
      </c>
      <c r="F63" s="19">
        <v>15</v>
      </c>
      <c r="G63" s="17">
        <f t="shared" si="1"/>
        <v>50</v>
      </c>
      <c r="H63" s="31" t="s">
        <v>83</v>
      </c>
      <c r="I63" s="19">
        <v>932006</v>
      </c>
    </row>
    <row r="64" spans="1:9" ht="15.75" x14ac:dyDescent="0.25">
      <c r="A64" s="19" t="s">
        <v>357</v>
      </c>
      <c r="B64" s="19" t="s">
        <v>139</v>
      </c>
      <c r="C64" s="19" t="s">
        <v>127</v>
      </c>
      <c r="D64" s="19" t="s">
        <v>62</v>
      </c>
      <c r="E64" s="19">
        <v>5</v>
      </c>
      <c r="F64" s="19">
        <v>15</v>
      </c>
      <c r="G64" s="17">
        <f t="shared" si="1"/>
        <v>50</v>
      </c>
      <c r="H64" s="31" t="s">
        <v>83</v>
      </c>
      <c r="I64" s="19">
        <v>932006</v>
      </c>
    </row>
    <row r="65" spans="1:9" ht="15.75" x14ac:dyDescent="0.25">
      <c r="A65" s="32" t="s">
        <v>321</v>
      </c>
      <c r="B65" s="19" t="s">
        <v>322</v>
      </c>
      <c r="C65" s="19" t="s">
        <v>30</v>
      </c>
      <c r="D65" s="24" t="s">
        <v>10</v>
      </c>
      <c r="E65" s="19">
        <v>5</v>
      </c>
      <c r="F65" s="28">
        <v>14</v>
      </c>
      <c r="G65" s="17">
        <f t="shared" si="1"/>
        <v>46.666666666666664</v>
      </c>
      <c r="H65" s="31" t="s">
        <v>83</v>
      </c>
      <c r="I65" s="19">
        <v>932002</v>
      </c>
    </row>
    <row r="66" spans="1:9" ht="15.75" x14ac:dyDescent="0.25">
      <c r="A66" s="107" t="s">
        <v>324</v>
      </c>
      <c r="B66" s="44" t="s">
        <v>139</v>
      </c>
      <c r="C66" s="44" t="s">
        <v>325</v>
      </c>
      <c r="D66" s="47" t="s">
        <v>22</v>
      </c>
      <c r="E66" s="19">
        <v>5</v>
      </c>
      <c r="F66" s="51">
        <v>14</v>
      </c>
      <c r="G66" s="17">
        <f t="shared" si="1"/>
        <v>46.666666666666664</v>
      </c>
      <c r="H66" s="31" t="s">
        <v>83</v>
      </c>
      <c r="I66" s="19">
        <v>932002</v>
      </c>
    </row>
    <row r="67" spans="1:9" ht="15.75" x14ac:dyDescent="0.25">
      <c r="A67" s="44" t="s">
        <v>80</v>
      </c>
      <c r="B67" s="44" t="s">
        <v>37</v>
      </c>
      <c r="C67" s="44" t="s">
        <v>34</v>
      </c>
      <c r="D67" s="44" t="s">
        <v>62</v>
      </c>
      <c r="E67" s="19">
        <v>5</v>
      </c>
      <c r="F67" s="51">
        <v>14</v>
      </c>
      <c r="G67" s="17">
        <f t="shared" ref="G67:G76" si="2">F67/30*100</f>
        <v>46.666666666666664</v>
      </c>
      <c r="H67" s="31" t="s">
        <v>83</v>
      </c>
      <c r="I67" s="19">
        <v>932006</v>
      </c>
    </row>
    <row r="68" spans="1:9" ht="15.75" x14ac:dyDescent="0.25">
      <c r="A68" s="46" t="s">
        <v>341</v>
      </c>
      <c r="B68" s="46" t="s">
        <v>115</v>
      </c>
      <c r="C68" s="46" t="s">
        <v>93</v>
      </c>
      <c r="D68" s="44" t="s">
        <v>62</v>
      </c>
      <c r="E68" s="19">
        <v>5</v>
      </c>
      <c r="F68" s="51">
        <v>14</v>
      </c>
      <c r="G68" s="17">
        <f t="shared" si="2"/>
        <v>46.666666666666664</v>
      </c>
      <c r="H68" s="31" t="s">
        <v>83</v>
      </c>
      <c r="I68" s="19">
        <v>932006</v>
      </c>
    </row>
    <row r="69" spans="1:9" ht="15.75" x14ac:dyDescent="0.25">
      <c r="A69" s="44" t="s">
        <v>346</v>
      </c>
      <c r="B69" s="44" t="s">
        <v>132</v>
      </c>
      <c r="C69" s="44" t="s">
        <v>31</v>
      </c>
      <c r="D69" s="44" t="s">
        <v>62</v>
      </c>
      <c r="E69" s="19">
        <v>5</v>
      </c>
      <c r="F69" s="44">
        <v>14</v>
      </c>
      <c r="G69" s="17">
        <f t="shared" si="2"/>
        <v>46.666666666666664</v>
      </c>
      <c r="H69" s="31" t="s">
        <v>83</v>
      </c>
      <c r="I69" s="19">
        <v>932006</v>
      </c>
    </row>
    <row r="70" spans="1:9" ht="15.75" x14ac:dyDescent="0.25">
      <c r="A70" s="44" t="s">
        <v>360</v>
      </c>
      <c r="B70" s="44" t="s">
        <v>18</v>
      </c>
      <c r="C70" s="44" t="s">
        <v>27</v>
      </c>
      <c r="D70" s="44" t="s">
        <v>10</v>
      </c>
      <c r="E70" s="19">
        <v>5</v>
      </c>
      <c r="F70" s="44">
        <v>14</v>
      </c>
      <c r="G70" s="17">
        <f t="shared" si="2"/>
        <v>46.666666666666664</v>
      </c>
      <c r="H70" s="31" t="s">
        <v>83</v>
      </c>
      <c r="I70" s="19">
        <v>932010</v>
      </c>
    </row>
    <row r="71" spans="1:9" ht="15.75" x14ac:dyDescent="0.25">
      <c r="A71" s="47" t="s">
        <v>318</v>
      </c>
      <c r="B71" s="47" t="s">
        <v>107</v>
      </c>
      <c r="C71" s="47" t="s">
        <v>92</v>
      </c>
      <c r="D71" s="47" t="s">
        <v>10</v>
      </c>
      <c r="E71" s="19">
        <v>5</v>
      </c>
      <c r="F71" s="52">
        <v>13</v>
      </c>
      <c r="G71" s="17">
        <f t="shared" si="2"/>
        <v>43.333333333333336</v>
      </c>
      <c r="H71" s="31" t="s">
        <v>83</v>
      </c>
      <c r="I71" s="19">
        <v>932002</v>
      </c>
    </row>
    <row r="72" spans="1:9" ht="15.75" x14ac:dyDescent="0.25">
      <c r="A72" s="44" t="s">
        <v>338</v>
      </c>
      <c r="B72" s="44" t="s">
        <v>339</v>
      </c>
      <c r="C72" s="44" t="s">
        <v>340</v>
      </c>
      <c r="D72" s="44" t="s">
        <v>62</v>
      </c>
      <c r="E72" s="19">
        <v>5</v>
      </c>
      <c r="F72" s="44">
        <v>12</v>
      </c>
      <c r="G72" s="17">
        <f t="shared" si="2"/>
        <v>40</v>
      </c>
      <c r="H72" s="31" t="s">
        <v>83</v>
      </c>
      <c r="I72" s="19">
        <v>932006</v>
      </c>
    </row>
    <row r="73" spans="1:9" ht="15.75" x14ac:dyDescent="0.25">
      <c r="A73" s="44" t="s">
        <v>361</v>
      </c>
      <c r="B73" s="44" t="s">
        <v>362</v>
      </c>
      <c r="C73" s="44" t="s">
        <v>363</v>
      </c>
      <c r="D73" s="44" t="s">
        <v>10</v>
      </c>
      <c r="E73" s="19">
        <v>5</v>
      </c>
      <c r="F73" s="44">
        <v>12</v>
      </c>
      <c r="G73" s="17">
        <f t="shared" si="2"/>
        <v>40</v>
      </c>
      <c r="H73" s="31" t="s">
        <v>83</v>
      </c>
      <c r="I73" s="19">
        <v>932010</v>
      </c>
    </row>
    <row r="74" spans="1:9" ht="15.75" x14ac:dyDescent="0.25">
      <c r="A74" s="44" t="s">
        <v>370</v>
      </c>
      <c r="B74" s="44" t="s">
        <v>371</v>
      </c>
      <c r="C74" s="44" t="s">
        <v>372</v>
      </c>
      <c r="D74" s="48" t="s">
        <v>22</v>
      </c>
      <c r="E74" s="19">
        <v>5</v>
      </c>
      <c r="F74" s="44">
        <v>12</v>
      </c>
      <c r="G74" s="17">
        <f t="shared" si="2"/>
        <v>40</v>
      </c>
      <c r="H74" s="31" t="s">
        <v>83</v>
      </c>
      <c r="I74" s="19">
        <v>932010</v>
      </c>
    </row>
    <row r="75" spans="1:9" ht="15.75" x14ac:dyDescent="0.25">
      <c r="A75" s="107" t="s">
        <v>320</v>
      </c>
      <c r="B75" s="44" t="s">
        <v>44</v>
      </c>
      <c r="C75" s="44" t="s">
        <v>74</v>
      </c>
      <c r="D75" s="47" t="s">
        <v>22</v>
      </c>
      <c r="E75" s="19">
        <v>5</v>
      </c>
      <c r="F75" s="51">
        <v>11</v>
      </c>
      <c r="G75" s="17">
        <f t="shared" si="2"/>
        <v>36.666666666666664</v>
      </c>
      <c r="H75" s="31" t="s">
        <v>83</v>
      </c>
      <c r="I75" s="19">
        <v>932002</v>
      </c>
    </row>
    <row r="76" spans="1:9" ht="15.75" x14ac:dyDescent="0.25">
      <c r="A76" s="24" t="s">
        <v>316</v>
      </c>
      <c r="B76" s="24" t="s">
        <v>317</v>
      </c>
      <c r="C76" s="24" t="s">
        <v>30</v>
      </c>
      <c r="D76" s="24" t="s">
        <v>10</v>
      </c>
      <c r="E76" s="19">
        <v>5</v>
      </c>
      <c r="F76" s="24">
        <v>10</v>
      </c>
      <c r="G76" s="17">
        <f t="shared" si="2"/>
        <v>33.333333333333329</v>
      </c>
      <c r="H76" s="31" t="s">
        <v>83</v>
      </c>
      <c r="I76" s="19">
        <v>932002</v>
      </c>
    </row>
  </sheetData>
  <autoFilter ref="A2:I2">
    <sortState ref="A3:I76">
      <sortCondition descending="1" ref="F2"/>
    </sortState>
  </autoFilter>
  <sortState ref="A3:I169">
    <sortCondition descending="1" ref="F1"/>
  </sortState>
  <dataValidations disablePrompts="1" count="1">
    <dataValidation type="list" allowBlank="1" showInputMessage="1" showErrorMessage="1" error="В данное поле можно вводить только цифру от 5 до 11!" sqref="E30:E35">
      <formula1>"5,6,7,8,9,10,11"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/>
  </sheetViews>
  <sheetFormatPr defaultRowHeight="15" x14ac:dyDescent="0.25"/>
  <cols>
    <col min="1" max="1" width="15.85546875" bestFit="1" customWidth="1"/>
    <col min="2" max="2" width="16.85546875" customWidth="1"/>
    <col min="3" max="3" width="19.42578125" bestFit="1" customWidth="1"/>
    <col min="4" max="4" width="4.5703125" customWidth="1"/>
    <col min="5" max="5" width="8.28515625" customWidth="1"/>
    <col min="6" max="6" width="8.5703125" customWidth="1"/>
    <col min="7" max="7" width="11.7109375" style="5" customWidth="1"/>
    <col min="8" max="8" width="18.5703125" customWidth="1"/>
  </cols>
  <sheetData>
    <row r="1" spans="1:11" ht="21" x14ac:dyDescent="0.35">
      <c r="A1" s="3" t="s">
        <v>216</v>
      </c>
      <c r="B1" s="1"/>
      <c r="C1" s="1"/>
    </row>
    <row r="2" spans="1:11" ht="47.25" x14ac:dyDescent="0.25">
      <c r="A2" s="70" t="s">
        <v>0</v>
      </c>
      <c r="B2" s="70" t="s">
        <v>1</v>
      </c>
      <c r="C2" s="70" t="s">
        <v>2</v>
      </c>
      <c r="D2" s="70" t="s">
        <v>3</v>
      </c>
      <c r="E2" s="70" t="s">
        <v>4</v>
      </c>
      <c r="F2" s="71" t="s">
        <v>5</v>
      </c>
      <c r="G2" s="72" t="s">
        <v>6</v>
      </c>
      <c r="H2" s="70" t="s">
        <v>7</v>
      </c>
      <c r="I2" s="70" t="s">
        <v>8</v>
      </c>
    </row>
    <row r="3" spans="1:11" ht="15.75" x14ac:dyDescent="0.25">
      <c r="A3" s="44" t="s">
        <v>231</v>
      </c>
      <c r="B3" s="44" t="s">
        <v>153</v>
      </c>
      <c r="C3" s="44" t="s">
        <v>48</v>
      </c>
      <c r="D3" s="44" t="s">
        <v>10</v>
      </c>
      <c r="E3" s="44">
        <v>6</v>
      </c>
      <c r="F3" s="44">
        <v>24</v>
      </c>
      <c r="G3" s="73">
        <f t="shared" ref="G3:G34" si="0">F3/26*100</f>
        <v>92.307692307692307</v>
      </c>
      <c r="H3" s="74" t="s">
        <v>81</v>
      </c>
      <c r="I3" s="44">
        <v>932009</v>
      </c>
      <c r="K3" s="13" t="s">
        <v>252</v>
      </c>
    </row>
    <row r="4" spans="1:11" ht="15.75" x14ac:dyDescent="0.25">
      <c r="A4" s="65" t="s">
        <v>392</v>
      </c>
      <c r="B4" s="59" t="s">
        <v>72</v>
      </c>
      <c r="C4" s="59" t="s">
        <v>393</v>
      </c>
      <c r="D4" s="50" t="s">
        <v>10</v>
      </c>
      <c r="E4" s="50" t="s">
        <v>451</v>
      </c>
      <c r="F4" s="44">
        <v>22</v>
      </c>
      <c r="G4" s="73">
        <f t="shared" si="0"/>
        <v>84.615384615384613</v>
      </c>
      <c r="H4" s="74" t="s">
        <v>82</v>
      </c>
      <c r="I4" s="44">
        <v>932001</v>
      </c>
    </row>
    <row r="5" spans="1:11" ht="15.75" x14ac:dyDescent="0.25">
      <c r="A5" s="95" t="s">
        <v>442</v>
      </c>
      <c r="B5" s="47" t="s">
        <v>121</v>
      </c>
      <c r="C5" s="47" t="s">
        <v>443</v>
      </c>
      <c r="D5" s="47" t="s">
        <v>22</v>
      </c>
      <c r="E5" s="51" t="s">
        <v>242</v>
      </c>
      <c r="F5" s="47">
        <v>22</v>
      </c>
      <c r="G5" s="73">
        <f t="shared" si="0"/>
        <v>84.615384615384613</v>
      </c>
      <c r="H5" s="74" t="s">
        <v>82</v>
      </c>
      <c r="I5" s="44">
        <v>932011</v>
      </c>
    </row>
    <row r="6" spans="1:11" ht="15.75" x14ac:dyDescent="0.25">
      <c r="A6" s="95" t="s">
        <v>444</v>
      </c>
      <c r="B6" s="47" t="s">
        <v>88</v>
      </c>
      <c r="C6" s="47" t="s">
        <v>60</v>
      </c>
      <c r="D6" s="47" t="s">
        <v>10</v>
      </c>
      <c r="E6" s="51" t="s">
        <v>242</v>
      </c>
      <c r="F6" s="47">
        <v>22</v>
      </c>
      <c r="G6" s="73">
        <f t="shared" si="0"/>
        <v>84.615384615384613</v>
      </c>
      <c r="H6" s="74" t="s">
        <v>82</v>
      </c>
      <c r="I6" s="44">
        <v>932011</v>
      </c>
    </row>
    <row r="7" spans="1:11" ht="15.75" x14ac:dyDescent="0.25">
      <c r="A7" s="44" t="s">
        <v>414</v>
      </c>
      <c r="B7" s="44" t="s">
        <v>12</v>
      </c>
      <c r="C7" s="44" t="s">
        <v>138</v>
      </c>
      <c r="D7" s="48" t="s">
        <v>10</v>
      </c>
      <c r="E7" s="44">
        <v>6</v>
      </c>
      <c r="F7" s="44">
        <v>21</v>
      </c>
      <c r="G7" s="73">
        <f t="shared" si="0"/>
        <v>80.769230769230774</v>
      </c>
      <c r="H7" s="74" t="s">
        <v>82</v>
      </c>
      <c r="I7" s="44">
        <v>932006</v>
      </c>
    </row>
    <row r="8" spans="1:11" ht="15.75" x14ac:dyDescent="0.25">
      <c r="A8" s="44" t="s">
        <v>415</v>
      </c>
      <c r="B8" s="44" t="s">
        <v>339</v>
      </c>
      <c r="C8" s="44" t="s">
        <v>102</v>
      </c>
      <c r="D8" s="44" t="s">
        <v>22</v>
      </c>
      <c r="E8" s="44">
        <v>6</v>
      </c>
      <c r="F8" s="44">
        <v>21</v>
      </c>
      <c r="G8" s="73">
        <f t="shared" si="0"/>
        <v>80.769230769230774</v>
      </c>
      <c r="H8" s="74" t="s">
        <v>82</v>
      </c>
      <c r="I8" s="44">
        <v>932006</v>
      </c>
    </row>
    <row r="9" spans="1:11" ht="15.75" x14ac:dyDescent="0.25">
      <c r="A9" s="44" t="s">
        <v>449</v>
      </c>
      <c r="B9" s="44" t="s">
        <v>89</v>
      </c>
      <c r="C9" s="44" t="s">
        <v>38</v>
      </c>
      <c r="D9" s="45" t="s">
        <v>22</v>
      </c>
      <c r="E9" s="44" t="s">
        <v>242</v>
      </c>
      <c r="F9" s="44">
        <v>21</v>
      </c>
      <c r="G9" s="73">
        <f t="shared" si="0"/>
        <v>80.769230769230774</v>
      </c>
      <c r="H9" s="74" t="s">
        <v>82</v>
      </c>
      <c r="I9" s="44">
        <v>932011</v>
      </c>
    </row>
    <row r="10" spans="1:11" ht="15.75" x14ac:dyDescent="0.25">
      <c r="A10" s="65" t="s">
        <v>226</v>
      </c>
      <c r="B10" s="59" t="s">
        <v>227</v>
      </c>
      <c r="C10" s="59" t="s">
        <v>134</v>
      </c>
      <c r="D10" s="50" t="s">
        <v>22</v>
      </c>
      <c r="E10" s="50" t="s">
        <v>451</v>
      </c>
      <c r="F10" s="44">
        <v>20</v>
      </c>
      <c r="G10" s="73">
        <f t="shared" si="0"/>
        <v>76.923076923076934</v>
      </c>
      <c r="H10" s="74" t="s">
        <v>82</v>
      </c>
      <c r="I10" s="44">
        <v>932001</v>
      </c>
    </row>
    <row r="11" spans="1:11" ht="15.75" x14ac:dyDescent="0.25">
      <c r="A11" s="65" t="s">
        <v>228</v>
      </c>
      <c r="B11" s="59" t="s">
        <v>97</v>
      </c>
      <c r="C11" s="59" t="s">
        <v>25</v>
      </c>
      <c r="D11" s="50" t="s">
        <v>10</v>
      </c>
      <c r="E11" s="50" t="s">
        <v>451</v>
      </c>
      <c r="F11" s="44">
        <v>20</v>
      </c>
      <c r="G11" s="73">
        <f t="shared" si="0"/>
        <v>76.923076923076934</v>
      </c>
      <c r="H11" s="74" t="s">
        <v>82</v>
      </c>
      <c r="I11" s="44">
        <v>932001</v>
      </c>
    </row>
    <row r="12" spans="1:11" ht="15.75" x14ac:dyDescent="0.25">
      <c r="A12" s="103" t="s">
        <v>395</v>
      </c>
      <c r="B12" s="50" t="s">
        <v>396</v>
      </c>
      <c r="C12" s="50" t="s">
        <v>48</v>
      </c>
      <c r="D12" s="50" t="s">
        <v>10</v>
      </c>
      <c r="E12" s="50" t="s">
        <v>451</v>
      </c>
      <c r="F12" s="44">
        <v>20</v>
      </c>
      <c r="G12" s="73">
        <f t="shared" si="0"/>
        <v>76.923076923076934</v>
      </c>
      <c r="H12" s="74" t="s">
        <v>82</v>
      </c>
      <c r="I12" s="44">
        <v>932001</v>
      </c>
    </row>
    <row r="13" spans="1:11" ht="15.75" x14ac:dyDescent="0.25">
      <c r="A13" s="65" t="s">
        <v>220</v>
      </c>
      <c r="B13" s="59" t="s">
        <v>221</v>
      </c>
      <c r="C13" s="59" t="s">
        <v>38</v>
      </c>
      <c r="D13" s="50" t="s">
        <v>22</v>
      </c>
      <c r="E13" s="50" t="s">
        <v>452</v>
      </c>
      <c r="F13" s="52">
        <v>20</v>
      </c>
      <c r="G13" s="73">
        <f t="shared" si="0"/>
        <v>76.923076923076934</v>
      </c>
      <c r="H13" s="74" t="s">
        <v>82</v>
      </c>
      <c r="I13" s="44">
        <v>932001</v>
      </c>
    </row>
    <row r="14" spans="1:11" ht="15.75" x14ac:dyDescent="0.25">
      <c r="A14" s="103" t="s">
        <v>229</v>
      </c>
      <c r="B14" s="50" t="s">
        <v>128</v>
      </c>
      <c r="C14" s="50" t="s">
        <v>31</v>
      </c>
      <c r="D14" s="50" t="s">
        <v>22</v>
      </c>
      <c r="E14" s="50" t="s">
        <v>452</v>
      </c>
      <c r="F14" s="44">
        <v>20</v>
      </c>
      <c r="G14" s="73">
        <f t="shared" si="0"/>
        <v>76.923076923076934</v>
      </c>
      <c r="H14" s="74" t="s">
        <v>82</v>
      </c>
      <c r="I14" s="44">
        <v>932001</v>
      </c>
    </row>
    <row r="15" spans="1:11" ht="15.75" x14ac:dyDescent="0.25">
      <c r="A15" s="44" t="s">
        <v>432</v>
      </c>
      <c r="B15" s="44" t="s">
        <v>105</v>
      </c>
      <c r="C15" s="44" t="s">
        <v>114</v>
      </c>
      <c r="D15" s="44" t="s">
        <v>10</v>
      </c>
      <c r="E15" s="44">
        <v>6</v>
      </c>
      <c r="F15" s="44">
        <v>20</v>
      </c>
      <c r="G15" s="73">
        <f t="shared" si="0"/>
        <v>76.923076923076934</v>
      </c>
      <c r="H15" s="74" t="s">
        <v>82</v>
      </c>
      <c r="I15" s="44">
        <v>932006</v>
      </c>
    </row>
    <row r="16" spans="1:11" ht="15.75" x14ac:dyDescent="0.25">
      <c r="A16" s="95" t="s">
        <v>445</v>
      </c>
      <c r="B16" s="47" t="s">
        <v>446</v>
      </c>
      <c r="C16" s="47" t="s">
        <v>158</v>
      </c>
      <c r="D16" s="47" t="s">
        <v>10</v>
      </c>
      <c r="E16" s="51" t="s">
        <v>242</v>
      </c>
      <c r="F16" s="47">
        <v>20</v>
      </c>
      <c r="G16" s="73">
        <f t="shared" si="0"/>
        <v>76.923076923076934</v>
      </c>
      <c r="H16" s="74" t="s">
        <v>82</v>
      </c>
      <c r="I16" s="44">
        <v>932011</v>
      </c>
    </row>
    <row r="17" spans="1:9" ht="15.75" x14ac:dyDescent="0.25">
      <c r="A17" s="65" t="s">
        <v>218</v>
      </c>
      <c r="B17" s="59" t="s">
        <v>219</v>
      </c>
      <c r="C17" s="59" t="s">
        <v>67</v>
      </c>
      <c r="D17" s="50" t="s">
        <v>22</v>
      </c>
      <c r="E17" s="50" t="s">
        <v>451</v>
      </c>
      <c r="F17" s="51">
        <v>19</v>
      </c>
      <c r="G17" s="73">
        <f t="shared" si="0"/>
        <v>73.076923076923066</v>
      </c>
      <c r="H17" s="74" t="s">
        <v>82</v>
      </c>
      <c r="I17" s="44">
        <v>932001</v>
      </c>
    </row>
    <row r="18" spans="1:9" ht="15.75" x14ac:dyDescent="0.25">
      <c r="A18" s="44" t="s">
        <v>410</v>
      </c>
      <c r="B18" s="44" t="s">
        <v>105</v>
      </c>
      <c r="C18" s="44" t="s">
        <v>70</v>
      </c>
      <c r="D18" s="44" t="s">
        <v>10</v>
      </c>
      <c r="E18" s="44">
        <v>6</v>
      </c>
      <c r="F18" s="44">
        <v>19</v>
      </c>
      <c r="G18" s="73">
        <f t="shared" si="0"/>
        <v>73.076923076923066</v>
      </c>
      <c r="H18" s="74" t="s">
        <v>82</v>
      </c>
      <c r="I18" s="44">
        <v>932004</v>
      </c>
    </row>
    <row r="19" spans="1:9" ht="15.75" x14ac:dyDescent="0.25">
      <c r="A19" s="44" t="s">
        <v>425</v>
      </c>
      <c r="B19" s="44" t="s">
        <v>89</v>
      </c>
      <c r="C19" s="44" t="s">
        <v>34</v>
      </c>
      <c r="D19" s="48" t="s">
        <v>22</v>
      </c>
      <c r="E19" s="44">
        <v>6</v>
      </c>
      <c r="F19" s="44">
        <v>19</v>
      </c>
      <c r="G19" s="73">
        <f t="shared" si="0"/>
        <v>73.076923076923066</v>
      </c>
      <c r="H19" s="74" t="s">
        <v>82</v>
      </c>
      <c r="I19" s="44">
        <v>932006</v>
      </c>
    </row>
    <row r="20" spans="1:9" ht="15.75" x14ac:dyDescent="0.25">
      <c r="A20" s="44" t="s">
        <v>430</v>
      </c>
      <c r="B20" s="44" t="s">
        <v>101</v>
      </c>
      <c r="C20" s="44" t="s">
        <v>67</v>
      </c>
      <c r="D20" s="44" t="s">
        <v>22</v>
      </c>
      <c r="E20" s="44">
        <v>6</v>
      </c>
      <c r="F20" s="44">
        <v>19</v>
      </c>
      <c r="G20" s="73">
        <f t="shared" si="0"/>
        <v>73.076923076923066</v>
      </c>
      <c r="H20" s="74" t="s">
        <v>82</v>
      </c>
      <c r="I20" s="44">
        <v>932006</v>
      </c>
    </row>
    <row r="21" spans="1:9" ht="15.75" x14ac:dyDescent="0.25">
      <c r="A21" s="44" t="s">
        <v>434</v>
      </c>
      <c r="B21" s="44" t="s">
        <v>435</v>
      </c>
      <c r="C21" s="44" t="s">
        <v>436</v>
      </c>
      <c r="D21" s="48" t="s">
        <v>22</v>
      </c>
      <c r="E21" s="58">
        <v>6</v>
      </c>
      <c r="F21" s="58">
        <v>19</v>
      </c>
      <c r="G21" s="73">
        <f t="shared" si="0"/>
        <v>73.076923076923066</v>
      </c>
      <c r="H21" s="74" t="s">
        <v>82</v>
      </c>
      <c r="I21" s="44">
        <v>932006</v>
      </c>
    </row>
    <row r="22" spans="1:9" ht="15.75" x14ac:dyDescent="0.25">
      <c r="A22" s="58" t="s">
        <v>437</v>
      </c>
      <c r="B22" s="58" t="s">
        <v>90</v>
      </c>
      <c r="C22" s="58" t="s">
        <v>45</v>
      </c>
      <c r="D22" s="44" t="s">
        <v>22</v>
      </c>
      <c r="E22" s="44">
        <v>6</v>
      </c>
      <c r="F22" s="44">
        <v>19</v>
      </c>
      <c r="G22" s="73">
        <f t="shared" si="0"/>
        <v>73.076923076923066</v>
      </c>
      <c r="H22" s="74" t="s">
        <v>82</v>
      </c>
      <c r="I22" s="44">
        <v>932006</v>
      </c>
    </row>
    <row r="23" spans="1:9" ht="15.75" x14ac:dyDescent="0.25">
      <c r="A23" s="95" t="s">
        <v>447</v>
      </c>
      <c r="B23" s="47" t="s">
        <v>298</v>
      </c>
      <c r="C23" s="47" t="s">
        <v>24</v>
      </c>
      <c r="D23" s="47" t="s">
        <v>10</v>
      </c>
      <c r="E23" s="51" t="s">
        <v>242</v>
      </c>
      <c r="F23" s="47">
        <v>19</v>
      </c>
      <c r="G23" s="73">
        <f t="shared" si="0"/>
        <v>73.076923076923066</v>
      </c>
      <c r="H23" s="74" t="s">
        <v>82</v>
      </c>
      <c r="I23" s="44">
        <v>932011</v>
      </c>
    </row>
    <row r="24" spans="1:9" ht="15.75" x14ac:dyDescent="0.25">
      <c r="A24" s="95" t="s">
        <v>448</v>
      </c>
      <c r="B24" s="47" t="s">
        <v>167</v>
      </c>
      <c r="C24" s="47" t="s">
        <v>24</v>
      </c>
      <c r="D24" s="47" t="s">
        <v>10</v>
      </c>
      <c r="E24" s="51" t="s">
        <v>242</v>
      </c>
      <c r="F24" s="47">
        <v>19</v>
      </c>
      <c r="G24" s="73">
        <f t="shared" si="0"/>
        <v>73.076923076923066</v>
      </c>
      <c r="H24" s="74" t="s">
        <v>82</v>
      </c>
      <c r="I24" s="44">
        <v>932011</v>
      </c>
    </row>
    <row r="25" spans="1:9" ht="15.75" x14ac:dyDescent="0.25">
      <c r="A25" s="65" t="s">
        <v>388</v>
      </c>
      <c r="B25" s="59" t="s">
        <v>43</v>
      </c>
      <c r="C25" s="50" t="s">
        <v>156</v>
      </c>
      <c r="D25" s="50" t="s">
        <v>22</v>
      </c>
      <c r="E25" s="50" t="s">
        <v>451</v>
      </c>
      <c r="F25" s="44">
        <v>18</v>
      </c>
      <c r="G25" s="73">
        <f t="shared" si="0"/>
        <v>69.230769230769226</v>
      </c>
      <c r="H25" s="74" t="s">
        <v>83</v>
      </c>
      <c r="I25" s="44">
        <v>932001</v>
      </c>
    </row>
    <row r="26" spans="1:9" ht="15.75" x14ac:dyDescent="0.25">
      <c r="A26" s="103" t="s">
        <v>394</v>
      </c>
      <c r="B26" s="50" t="s">
        <v>97</v>
      </c>
      <c r="C26" s="50" t="s">
        <v>25</v>
      </c>
      <c r="D26" s="50" t="s">
        <v>10</v>
      </c>
      <c r="E26" s="50" t="s">
        <v>451</v>
      </c>
      <c r="F26" s="44">
        <v>18</v>
      </c>
      <c r="G26" s="73">
        <f t="shared" si="0"/>
        <v>69.230769230769226</v>
      </c>
      <c r="H26" s="74" t="s">
        <v>83</v>
      </c>
      <c r="I26" s="44">
        <v>932001</v>
      </c>
    </row>
    <row r="27" spans="1:9" ht="15.75" x14ac:dyDescent="0.25">
      <c r="A27" s="95" t="s">
        <v>250</v>
      </c>
      <c r="B27" s="47" t="s">
        <v>122</v>
      </c>
      <c r="C27" s="47" t="s">
        <v>31</v>
      </c>
      <c r="D27" s="47" t="s">
        <v>22</v>
      </c>
      <c r="E27" s="51" t="s">
        <v>242</v>
      </c>
      <c r="F27" s="47">
        <v>18</v>
      </c>
      <c r="G27" s="73">
        <f t="shared" si="0"/>
        <v>69.230769230769226</v>
      </c>
      <c r="H27" s="74" t="s">
        <v>83</v>
      </c>
      <c r="I27" s="44">
        <v>932011</v>
      </c>
    </row>
    <row r="28" spans="1:9" ht="15.75" x14ac:dyDescent="0.25">
      <c r="A28" s="44" t="s">
        <v>413</v>
      </c>
      <c r="B28" s="75" t="s">
        <v>16</v>
      </c>
      <c r="C28" s="44" t="s">
        <v>41</v>
      </c>
      <c r="D28" s="44" t="s">
        <v>10</v>
      </c>
      <c r="E28" s="44">
        <v>6</v>
      </c>
      <c r="F28" s="44">
        <v>17</v>
      </c>
      <c r="G28" s="73">
        <f t="shared" si="0"/>
        <v>65.384615384615387</v>
      </c>
      <c r="H28" s="74" t="s">
        <v>83</v>
      </c>
      <c r="I28" s="44">
        <v>932006</v>
      </c>
    </row>
    <row r="29" spans="1:9" ht="15.75" x14ac:dyDescent="0.25">
      <c r="A29" s="44" t="s">
        <v>416</v>
      </c>
      <c r="B29" s="44" t="s">
        <v>76</v>
      </c>
      <c r="C29" s="44" t="s">
        <v>417</v>
      </c>
      <c r="D29" s="44" t="s">
        <v>10</v>
      </c>
      <c r="E29" s="44">
        <v>6</v>
      </c>
      <c r="F29" s="52">
        <v>17</v>
      </c>
      <c r="G29" s="73">
        <f t="shared" si="0"/>
        <v>65.384615384615387</v>
      </c>
      <c r="H29" s="74" t="s">
        <v>83</v>
      </c>
      <c r="I29" s="44">
        <v>932006</v>
      </c>
    </row>
    <row r="30" spans="1:9" ht="15.75" x14ac:dyDescent="0.25">
      <c r="A30" s="44" t="s">
        <v>418</v>
      </c>
      <c r="B30" s="44" t="s">
        <v>14</v>
      </c>
      <c r="C30" s="44" t="s">
        <v>114</v>
      </c>
      <c r="D30" s="44" t="s">
        <v>10</v>
      </c>
      <c r="E30" s="44">
        <v>6</v>
      </c>
      <c r="F30" s="51">
        <v>17</v>
      </c>
      <c r="G30" s="73">
        <f t="shared" si="0"/>
        <v>65.384615384615387</v>
      </c>
      <c r="H30" s="74" t="s">
        <v>83</v>
      </c>
      <c r="I30" s="44">
        <v>932006</v>
      </c>
    </row>
    <row r="31" spans="1:9" ht="15.75" x14ac:dyDescent="0.25">
      <c r="A31" s="44" t="s">
        <v>420</v>
      </c>
      <c r="B31" s="44" t="s">
        <v>107</v>
      </c>
      <c r="C31" s="44" t="s">
        <v>27</v>
      </c>
      <c r="D31" s="48" t="s">
        <v>10</v>
      </c>
      <c r="E31" s="44">
        <v>6</v>
      </c>
      <c r="F31" s="44">
        <v>17</v>
      </c>
      <c r="G31" s="73">
        <f t="shared" si="0"/>
        <v>65.384615384615387</v>
      </c>
      <c r="H31" s="74" t="s">
        <v>83</v>
      </c>
      <c r="I31" s="44">
        <v>932006</v>
      </c>
    </row>
    <row r="32" spans="1:9" ht="15.75" x14ac:dyDescent="0.25">
      <c r="A32" s="58" t="s">
        <v>424</v>
      </c>
      <c r="B32" s="44" t="s">
        <v>53</v>
      </c>
      <c r="C32" s="44" t="s">
        <v>210</v>
      </c>
      <c r="D32" s="44" t="s">
        <v>22</v>
      </c>
      <c r="E32" s="51">
        <v>6</v>
      </c>
      <c r="F32" s="44">
        <v>17</v>
      </c>
      <c r="G32" s="73">
        <f t="shared" si="0"/>
        <v>65.384615384615387</v>
      </c>
      <c r="H32" s="74" t="s">
        <v>83</v>
      </c>
      <c r="I32" s="44">
        <v>932006</v>
      </c>
    </row>
    <row r="33" spans="1:9" ht="15.75" x14ac:dyDescent="0.25">
      <c r="A33" s="44" t="s">
        <v>239</v>
      </c>
      <c r="B33" s="44" t="s">
        <v>73</v>
      </c>
      <c r="C33" s="44" t="s">
        <v>125</v>
      </c>
      <c r="D33" s="44" t="s">
        <v>22</v>
      </c>
      <c r="E33" s="44">
        <v>6</v>
      </c>
      <c r="F33" s="44">
        <v>17</v>
      </c>
      <c r="G33" s="73">
        <f t="shared" si="0"/>
        <v>65.384615384615387</v>
      </c>
      <c r="H33" s="74" t="s">
        <v>83</v>
      </c>
      <c r="I33" s="44">
        <v>932006</v>
      </c>
    </row>
    <row r="34" spans="1:9" ht="15.75" x14ac:dyDescent="0.25">
      <c r="A34" s="44" t="s">
        <v>439</v>
      </c>
      <c r="B34" s="44" t="s">
        <v>119</v>
      </c>
      <c r="C34" s="44" t="s">
        <v>31</v>
      </c>
      <c r="D34" s="44" t="s">
        <v>22</v>
      </c>
      <c r="E34" s="44">
        <v>6</v>
      </c>
      <c r="F34" s="44">
        <v>17</v>
      </c>
      <c r="G34" s="73">
        <f t="shared" si="0"/>
        <v>65.384615384615387</v>
      </c>
      <c r="H34" s="74" t="s">
        <v>83</v>
      </c>
      <c r="I34" s="44">
        <v>932006</v>
      </c>
    </row>
    <row r="35" spans="1:9" ht="15.75" x14ac:dyDescent="0.25">
      <c r="A35" s="44" t="s">
        <v>441</v>
      </c>
      <c r="B35" s="44" t="s">
        <v>63</v>
      </c>
      <c r="C35" s="44" t="s">
        <v>64</v>
      </c>
      <c r="D35" s="45" t="s">
        <v>62</v>
      </c>
      <c r="E35" s="44">
        <v>6</v>
      </c>
      <c r="F35" s="44">
        <v>17</v>
      </c>
      <c r="G35" s="73">
        <f t="shared" ref="G35:G64" si="1">F35/26*100</f>
        <v>65.384615384615387</v>
      </c>
      <c r="H35" s="74" t="s">
        <v>83</v>
      </c>
      <c r="I35" s="44">
        <v>932006</v>
      </c>
    </row>
    <row r="36" spans="1:9" ht="15.75" x14ac:dyDescent="0.25">
      <c r="A36" s="103" t="s">
        <v>386</v>
      </c>
      <c r="B36" s="59" t="s">
        <v>387</v>
      </c>
      <c r="C36" s="59" t="s">
        <v>32</v>
      </c>
      <c r="D36" s="50" t="s">
        <v>10</v>
      </c>
      <c r="E36" s="50" t="s">
        <v>451</v>
      </c>
      <c r="F36" s="58">
        <v>16</v>
      </c>
      <c r="G36" s="73">
        <f t="shared" si="1"/>
        <v>61.53846153846154</v>
      </c>
      <c r="H36" s="74" t="s">
        <v>83</v>
      </c>
      <c r="I36" s="44">
        <v>932001</v>
      </c>
    </row>
    <row r="37" spans="1:9" ht="15.75" x14ac:dyDescent="0.25">
      <c r="A37" s="65" t="s">
        <v>222</v>
      </c>
      <c r="B37" s="59" t="s">
        <v>128</v>
      </c>
      <c r="C37" s="59" t="s">
        <v>51</v>
      </c>
      <c r="D37" s="50" t="s">
        <v>22</v>
      </c>
      <c r="E37" s="50" t="s">
        <v>451</v>
      </c>
      <c r="F37" s="52">
        <v>16</v>
      </c>
      <c r="G37" s="73">
        <f t="shared" si="1"/>
        <v>61.53846153846154</v>
      </c>
      <c r="H37" s="74" t="s">
        <v>83</v>
      </c>
      <c r="I37" s="44">
        <v>932001</v>
      </c>
    </row>
    <row r="38" spans="1:9" ht="15.75" x14ac:dyDescent="0.25">
      <c r="A38" s="66" t="s">
        <v>217</v>
      </c>
      <c r="B38" s="50" t="s">
        <v>128</v>
      </c>
      <c r="C38" s="50" t="s">
        <v>124</v>
      </c>
      <c r="D38" s="50" t="s">
        <v>22</v>
      </c>
      <c r="E38" s="50" t="s">
        <v>451</v>
      </c>
      <c r="F38" s="44">
        <v>16</v>
      </c>
      <c r="G38" s="73">
        <f t="shared" si="1"/>
        <v>61.53846153846154</v>
      </c>
      <c r="H38" s="74" t="s">
        <v>83</v>
      </c>
      <c r="I38" s="44">
        <v>932001</v>
      </c>
    </row>
    <row r="39" spans="1:9" ht="15.75" x14ac:dyDescent="0.25">
      <c r="A39" s="66" t="s">
        <v>397</v>
      </c>
      <c r="B39" s="50" t="s">
        <v>398</v>
      </c>
      <c r="C39" s="50" t="s">
        <v>24</v>
      </c>
      <c r="D39" s="50" t="s">
        <v>10</v>
      </c>
      <c r="E39" s="50" t="s">
        <v>451</v>
      </c>
      <c r="F39" s="44">
        <v>16</v>
      </c>
      <c r="G39" s="73">
        <f t="shared" si="1"/>
        <v>61.53846153846154</v>
      </c>
      <c r="H39" s="74" t="s">
        <v>83</v>
      </c>
      <c r="I39" s="44">
        <v>932001</v>
      </c>
    </row>
    <row r="40" spans="1:9" ht="15.75" x14ac:dyDescent="0.25">
      <c r="A40" s="44" t="s">
        <v>440</v>
      </c>
      <c r="B40" s="44" t="s">
        <v>35</v>
      </c>
      <c r="C40" s="44" t="s">
        <v>104</v>
      </c>
      <c r="D40" s="44" t="s">
        <v>62</v>
      </c>
      <c r="E40" s="44">
        <v>6</v>
      </c>
      <c r="F40" s="44">
        <v>16</v>
      </c>
      <c r="G40" s="73">
        <f t="shared" si="1"/>
        <v>61.53846153846154</v>
      </c>
      <c r="H40" s="74" t="s">
        <v>83</v>
      </c>
      <c r="I40" s="44">
        <v>932006</v>
      </c>
    </row>
    <row r="41" spans="1:9" ht="15.75" x14ac:dyDescent="0.25">
      <c r="A41" s="44" t="s">
        <v>450</v>
      </c>
      <c r="B41" s="44" t="s">
        <v>103</v>
      </c>
      <c r="C41" s="44" t="s">
        <v>116</v>
      </c>
      <c r="D41" s="44" t="s">
        <v>22</v>
      </c>
      <c r="E41" s="44">
        <v>6</v>
      </c>
      <c r="F41" s="44">
        <v>16</v>
      </c>
      <c r="G41" s="73">
        <f t="shared" si="1"/>
        <v>61.53846153846154</v>
      </c>
      <c r="H41" s="74" t="s">
        <v>83</v>
      </c>
      <c r="I41" s="44">
        <v>932016</v>
      </c>
    </row>
    <row r="42" spans="1:9" ht="15.75" x14ac:dyDescent="0.25">
      <c r="A42" s="59" t="s">
        <v>401</v>
      </c>
      <c r="B42" s="59" t="s">
        <v>402</v>
      </c>
      <c r="C42" s="59" t="s">
        <v>51</v>
      </c>
      <c r="D42" s="61" t="s">
        <v>62</v>
      </c>
      <c r="E42" s="59" t="s">
        <v>452</v>
      </c>
      <c r="F42" s="44">
        <v>15</v>
      </c>
      <c r="G42" s="73">
        <f t="shared" si="1"/>
        <v>57.692307692307686</v>
      </c>
      <c r="H42" s="74" t="s">
        <v>83</v>
      </c>
      <c r="I42" s="67">
        <v>932003</v>
      </c>
    </row>
    <row r="43" spans="1:9" ht="15.75" x14ac:dyDescent="0.25">
      <c r="A43" s="59" t="s">
        <v>403</v>
      </c>
      <c r="B43" s="59" t="s">
        <v>39</v>
      </c>
      <c r="C43" s="59" t="s">
        <v>66</v>
      </c>
      <c r="D43" s="59" t="s">
        <v>57</v>
      </c>
      <c r="E43" s="59" t="s">
        <v>452</v>
      </c>
      <c r="F43" s="44">
        <v>15</v>
      </c>
      <c r="G43" s="73">
        <f t="shared" si="1"/>
        <v>57.692307692307686</v>
      </c>
      <c r="H43" s="74" t="s">
        <v>83</v>
      </c>
      <c r="I43" s="67">
        <v>932003</v>
      </c>
    </row>
    <row r="44" spans="1:9" ht="15.75" x14ac:dyDescent="0.25">
      <c r="A44" s="59" t="s">
        <v>404</v>
      </c>
      <c r="B44" s="59" t="s">
        <v>153</v>
      </c>
      <c r="C44" s="59" t="s">
        <v>19</v>
      </c>
      <c r="D44" s="59" t="s">
        <v>62</v>
      </c>
      <c r="E44" s="59" t="s">
        <v>452</v>
      </c>
      <c r="F44" s="44">
        <v>15</v>
      </c>
      <c r="G44" s="73">
        <f t="shared" si="1"/>
        <v>57.692307692307686</v>
      </c>
      <c r="H44" s="74" t="s">
        <v>83</v>
      </c>
      <c r="I44" s="67">
        <v>932003</v>
      </c>
    </row>
    <row r="45" spans="1:9" ht="15.75" x14ac:dyDescent="0.25">
      <c r="A45" s="59" t="s">
        <v>405</v>
      </c>
      <c r="B45" s="59" t="s">
        <v>69</v>
      </c>
      <c r="C45" s="59" t="s">
        <v>146</v>
      </c>
      <c r="D45" s="59" t="s">
        <v>10</v>
      </c>
      <c r="E45" s="59" t="s">
        <v>451</v>
      </c>
      <c r="F45" s="52">
        <v>15</v>
      </c>
      <c r="G45" s="73">
        <f t="shared" si="1"/>
        <v>57.692307692307686</v>
      </c>
      <c r="H45" s="74" t="s">
        <v>83</v>
      </c>
      <c r="I45" s="67">
        <v>932003</v>
      </c>
    </row>
    <row r="46" spans="1:9" ht="15.75" x14ac:dyDescent="0.25">
      <c r="A46" s="44" t="s">
        <v>419</v>
      </c>
      <c r="B46" s="44" t="s">
        <v>103</v>
      </c>
      <c r="C46" s="44" t="s">
        <v>38</v>
      </c>
      <c r="D46" s="44" t="s">
        <v>22</v>
      </c>
      <c r="E46" s="44">
        <v>6</v>
      </c>
      <c r="F46" s="44">
        <v>15</v>
      </c>
      <c r="G46" s="73">
        <f t="shared" si="1"/>
        <v>57.692307692307686</v>
      </c>
      <c r="H46" s="74" t="s">
        <v>83</v>
      </c>
      <c r="I46" s="44">
        <v>932006</v>
      </c>
    </row>
    <row r="47" spans="1:9" ht="15.75" x14ac:dyDescent="0.25">
      <c r="A47" s="44" t="s">
        <v>431</v>
      </c>
      <c r="B47" s="44" t="s">
        <v>33</v>
      </c>
      <c r="C47" s="44" t="s">
        <v>78</v>
      </c>
      <c r="D47" s="44" t="s">
        <v>22</v>
      </c>
      <c r="E47" s="44">
        <v>6</v>
      </c>
      <c r="F47" s="44">
        <v>15</v>
      </c>
      <c r="G47" s="73">
        <f t="shared" si="1"/>
        <v>57.692307692307686</v>
      </c>
      <c r="H47" s="74" t="s">
        <v>83</v>
      </c>
      <c r="I47" s="44">
        <v>932006</v>
      </c>
    </row>
    <row r="48" spans="1:9" ht="15.75" x14ac:dyDescent="0.25">
      <c r="A48" s="44" t="s">
        <v>433</v>
      </c>
      <c r="B48" s="44" t="s">
        <v>234</v>
      </c>
      <c r="C48" s="44" t="s">
        <v>133</v>
      </c>
      <c r="D48" s="44" t="s">
        <v>22</v>
      </c>
      <c r="E48" s="44">
        <v>6</v>
      </c>
      <c r="F48" s="52">
        <v>15</v>
      </c>
      <c r="G48" s="73">
        <f t="shared" si="1"/>
        <v>57.692307692307686</v>
      </c>
      <c r="H48" s="74" t="s">
        <v>83</v>
      </c>
      <c r="I48" s="44">
        <v>932006</v>
      </c>
    </row>
    <row r="49" spans="1:9" ht="15.75" x14ac:dyDescent="0.25">
      <c r="A49" s="44" t="s">
        <v>438</v>
      </c>
      <c r="B49" s="44" t="s">
        <v>115</v>
      </c>
      <c r="C49" s="44" t="s">
        <v>59</v>
      </c>
      <c r="D49" s="44" t="s">
        <v>22</v>
      </c>
      <c r="E49" s="44">
        <v>6</v>
      </c>
      <c r="F49" s="44">
        <v>15</v>
      </c>
      <c r="G49" s="73">
        <f t="shared" si="1"/>
        <v>57.692307692307686</v>
      </c>
      <c r="H49" s="74" t="s">
        <v>83</v>
      </c>
      <c r="I49" s="44">
        <v>932006</v>
      </c>
    </row>
    <row r="50" spans="1:9" ht="15.75" x14ac:dyDescent="0.25">
      <c r="A50" s="65" t="s">
        <v>224</v>
      </c>
      <c r="B50" s="59" t="s">
        <v>212</v>
      </c>
      <c r="C50" s="59" t="s">
        <v>19</v>
      </c>
      <c r="D50" s="50" t="s">
        <v>10</v>
      </c>
      <c r="E50" s="50" t="s">
        <v>451</v>
      </c>
      <c r="F50" s="51">
        <v>14</v>
      </c>
      <c r="G50" s="73">
        <f t="shared" si="1"/>
        <v>53.846153846153847</v>
      </c>
      <c r="H50" s="74" t="s">
        <v>83</v>
      </c>
      <c r="I50" s="44">
        <v>932001</v>
      </c>
    </row>
    <row r="51" spans="1:9" ht="15.75" x14ac:dyDescent="0.25">
      <c r="A51" s="65" t="s">
        <v>389</v>
      </c>
      <c r="B51" s="50" t="s">
        <v>390</v>
      </c>
      <c r="C51" s="50" t="s">
        <v>391</v>
      </c>
      <c r="D51" s="50" t="s">
        <v>10</v>
      </c>
      <c r="E51" s="50" t="s">
        <v>451</v>
      </c>
      <c r="F51" s="44">
        <v>14</v>
      </c>
      <c r="G51" s="73">
        <f t="shared" si="1"/>
        <v>53.846153846153847</v>
      </c>
      <c r="H51" s="74" t="s">
        <v>83</v>
      </c>
      <c r="I51" s="44">
        <v>932001</v>
      </c>
    </row>
    <row r="52" spans="1:9" ht="15.75" x14ac:dyDescent="0.25">
      <c r="A52" s="65" t="s">
        <v>225</v>
      </c>
      <c r="B52" s="59" t="s">
        <v>18</v>
      </c>
      <c r="C52" s="59" t="s">
        <v>138</v>
      </c>
      <c r="D52" s="50" t="s">
        <v>10</v>
      </c>
      <c r="E52" s="50" t="s">
        <v>451</v>
      </c>
      <c r="F52" s="44">
        <v>14</v>
      </c>
      <c r="G52" s="73">
        <f t="shared" si="1"/>
        <v>53.846153846153847</v>
      </c>
      <c r="H52" s="74" t="s">
        <v>83</v>
      </c>
      <c r="I52" s="44">
        <v>932001</v>
      </c>
    </row>
    <row r="53" spans="1:9" ht="15.75" x14ac:dyDescent="0.25">
      <c r="A53" s="103" t="s">
        <v>223</v>
      </c>
      <c r="B53" s="50" t="s">
        <v>18</v>
      </c>
      <c r="C53" s="50" t="s">
        <v>114</v>
      </c>
      <c r="D53" s="50" t="s">
        <v>10</v>
      </c>
      <c r="E53" s="50" t="s">
        <v>451</v>
      </c>
      <c r="F53" s="44">
        <v>14</v>
      </c>
      <c r="G53" s="73">
        <f t="shared" si="1"/>
        <v>53.846153846153847</v>
      </c>
      <c r="H53" s="74" t="s">
        <v>83</v>
      </c>
      <c r="I53" s="44">
        <v>932001</v>
      </c>
    </row>
    <row r="54" spans="1:9" ht="15.75" x14ac:dyDescent="0.25">
      <c r="A54" s="65" t="s">
        <v>118</v>
      </c>
      <c r="B54" s="59" t="s">
        <v>112</v>
      </c>
      <c r="C54" s="59" t="s">
        <v>31</v>
      </c>
      <c r="D54" s="50" t="s">
        <v>22</v>
      </c>
      <c r="E54" s="50" t="s">
        <v>452</v>
      </c>
      <c r="F54" s="52">
        <v>14</v>
      </c>
      <c r="G54" s="73">
        <f t="shared" si="1"/>
        <v>53.846153846153847</v>
      </c>
      <c r="H54" s="74" t="s">
        <v>83</v>
      </c>
      <c r="I54" s="44">
        <v>932001</v>
      </c>
    </row>
    <row r="55" spans="1:9" ht="15.75" x14ac:dyDescent="0.25">
      <c r="A55" s="44" t="s">
        <v>426</v>
      </c>
      <c r="B55" s="44" t="s">
        <v>99</v>
      </c>
      <c r="C55" s="44" t="s">
        <v>427</v>
      </c>
      <c r="D55" s="48" t="s">
        <v>10</v>
      </c>
      <c r="E55" s="44">
        <v>6</v>
      </c>
      <c r="F55" s="44">
        <v>13</v>
      </c>
      <c r="G55" s="73">
        <f t="shared" si="1"/>
        <v>50</v>
      </c>
      <c r="H55" s="74" t="s">
        <v>83</v>
      </c>
      <c r="I55" s="44">
        <v>932006</v>
      </c>
    </row>
    <row r="56" spans="1:9" ht="15.75" x14ac:dyDescent="0.25">
      <c r="A56" s="44" t="s">
        <v>429</v>
      </c>
      <c r="B56" s="44" t="s">
        <v>23</v>
      </c>
      <c r="C56" s="44" t="s">
        <v>9</v>
      </c>
      <c r="D56" s="44" t="s">
        <v>10</v>
      </c>
      <c r="E56" s="44">
        <v>6</v>
      </c>
      <c r="F56" s="44">
        <v>13</v>
      </c>
      <c r="G56" s="73">
        <f t="shared" si="1"/>
        <v>50</v>
      </c>
      <c r="H56" s="74" t="s">
        <v>83</v>
      </c>
      <c r="I56" s="44">
        <v>932006</v>
      </c>
    </row>
    <row r="57" spans="1:9" ht="15.75" x14ac:dyDescent="0.25">
      <c r="A57" s="44" t="s">
        <v>407</v>
      </c>
      <c r="B57" s="44" t="s">
        <v>408</v>
      </c>
      <c r="C57" s="44" t="s">
        <v>409</v>
      </c>
      <c r="D57" s="44" t="s">
        <v>10</v>
      </c>
      <c r="E57" s="44">
        <v>6</v>
      </c>
      <c r="F57" s="44">
        <v>12</v>
      </c>
      <c r="G57" s="73">
        <f t="shared" si="1"/>
        <v>46.153846153846153</v>
      </c>
      <c r="H57" s="74" t="s">
        <v>83</v>
      </c>
      <c r="I57" s="44">
        <v>932004</v>
      </c>
    </row>
    <row r="58" spans="1:9" ht="15.75" x14ac:dyDescent="0.25">
      <c r="A58" s="59" t="s">
        <v>595</v>
      </c>
      <c r="B58" s="59" t="s">
        <v>16</v>
      </c>
      <c r="C58" s="59" t="s">
        <v>19</v>
      </c>
      <c r="D58" s="59" t="s">
        <v>10</v>
      </c>
      <c r="E58" s="59">
        <v>6</v>
      </c>
      <c r="F58" s="59">
        <v>12</v>
      </c>
      <c r="G58" s="73">
        <f t="shared" si="1"/>
        <v>46.153846153846153</v>
      </c>
      <c r="H58" s="74" t="s">
        <v>83</v>
      </c>
      <c r="I58" s="44">
        <v>932006</v>
      </c>
    </row>
    <row r="59" spans="1:9" ht="15.75" x14ac:dyDescent="0.25">
      <c r="A59" s="44" t="s">
        <v>411</v>
      </c>
      <c r="B59" s="44" t="s">
        <v>145</v>
      </c>
      <c r="C59" s="44" t="s">
        <v>51</v>
      </c>
      <c r="D59" s="45" t="s">
        <v>22</v>
      </c>
      <c r="E59" s="44">
        <v>6</v>
      </c>
      <c r="F59" s="44">
        <v>11</v>
      </c>
      <c r="G59" s="73">
        <f t="shared" si="1"/>
        <v>42.307692307692307</v>
      </c>
      <c r="H59" s="74" t="s">
        <v>83</v>
      </c>
      <c r="I59" s="44">
        <v>932004</v>
      </c>
    </row>
    <row r="60" spans="1:9" ht="15.75" x14ac:dyDescent="0.25">
      <c r="A60" s="46" t="s">
        <v>421</v>
      </c>
      <c r="B60" s="46" t="s">
        <v>422</v>
      </c>
      <c r="C60" s="46" t="s">
        <v>423</v>
      </c>
      <c r="D60" s="44" t="s">
        <v>22</v>
      </c>
      <c r="E60" s="44">
        <v>6</v>
      </c>
      <c r="F60" s="51">
        <v>11</v>
      </c>
      <c r="G60" s="73">
        <f t="shared" si="1"/>
        <v>42.307692307692307</v>
      </c>
      <c r="H60" s="74" t="s">
        <v>83</v>
      </c>
      <c r="I60" s="44">
        <v>932006</v>
      </c>
    </row>
    <row r="61" spans="1:9" ht="15.75" x14ac:dyDescent="0.25">
      <c r="A61" s="44" t="s">
        <v>412</v>
      </c>
      <c r="B61" s="44" t="s">
        <v>39</v>
      </c>
      <c r="C61" s="44" t="s">
        <v>9</v>
      </c>
      <c r="D61" s="44" t="s">
        <v>10</v>
      </c>
      <c r="E61" s="44">
        <v>6</v>
      </c>
      <c r="F61" s="44">
        <v>10</v>
      </c>
      <c r="G61" s="73">
        <f t="shared" si="1"/>
        <v>38.461538461538467</v>
      </c>
      <c r="H61" s="74" t="s">
        <v>83</v>
      </c>
      <c r="I61" s="44">
        <v>932004</v>
      </c>
    </row>
    <row r="62" spans="1:9" ht="15.75" x14ac:dyDescent="0.25">
      <c r="A62" s="44" t="s">
        <v>428</v>
      </c>
      <c r="B62" s="44" t="s">
        <v>105</v>
      </c>
      <c r="C62" s="44" t="s">
        <v>25</v>
      </c>
      <c r="D62" s="44" t="s">
        <v>10</v>
      </c>
      <c r="E62" s="44">
        <v>6</v>
      </c>
      <c r="F62" s="44">
        <v>10</v>
      </c>
      <c r="G62" s="73">
        <f t="shared" si="1"/>
        <v>38.461538461538467</v>
      </c>
      <c r="H62" s="74" t="s">
        <v>83</v>
      </c>
      <c r="I62" s="44">
        <v>932006</v>
      </c>
    </row>
    <row r="63" spans="1:9" ht="15.75" x14ac:dyDescent="0.25">
      <c r="A63" s="59" t="s">
        <v>399</v>
      </c>
      <c r="B63" s="59" t="s">
        <v>400</v>
      </c>
      <c r="C63" s="59" t="s">
        <v>48</v>
      </c>
      <c r="D63" s="59" t="s">
        <v>57</v>
      </c>
      <c r="E63" s="59" t="s">
        <v>452</v>
      </c>
      <c r="F63" s="44">
        <v>8</v>
      </c>
      <c r="G63" s="73">
        <f t="shared" si="1"/>
        <v>30.76923076923077</v>
      </c>
      <c r="H63" s="74" t="s">
        <v>83</v>
      </c>
      <c r="I63" s="67">
        <v>932003</v>
      </c>
    </row>
    <row r="64" spans="1:9" ht="15.75" x14ac:dyDescent="0.25">
      <c r="A64" s="59" t="s">
        <v>406</v>
      </c>
      <c r="B64" s="59" t="s">
        <v>14</v>
      </c>
      <c r="C64" s="59" t="s">
        <v>86</v>
      </c>
      <c r="D64" s="59" t="s">
        <v>10</v>
      </c>
      <c r="E64" s="59" t="s">
        <v>451</v>
      </c>
      <c r="F64" s="51">
        <v>8</v>
      </c>
      <c r="G64" s="73">
        <f t="shared" si="1"/>
        <v>30.76923076923077</v>
      </c>
      <c r="H64" s="74" t="s">
        <v>83</v>
      </c>
      <c r="I64" s="67">
        <v>932003</v>
      </c>
    </row>
  </sheetData>
  <autoFilter ref="A2:I2">
    <sortState ref="A3:I64">
      <sortCondition descending="1" ref="F2"/>
    </sortState>
  </autoFilter>
  <sortState ref="A3:I110">
    <sortCondition descending="1" ref="F1"/>
  </sortState>
  <dataValidations count="1">
    <dataValidation type="list" allowBlank="1" showInputMessage="1" showErrorMessage="1" error="В данное поле можно вводить только цифру от 5 до 11!" sqref="E50">
      <formula1>"5,6,7,8,9,10,11"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/>
  </sheetViews>
  <sheetFormatPr defaultRowHeight="15" x14ac:dyDescent="0.25"/>
  <cols>
    <col min="1" max="1" width="16.7109375" bestFit="1" customWidth="1"/>
    <col min="2" max="2" width="14.85546875" bestFit="1" customWidth="1"/>
    <col min="3" max="3" width="18.7109375" bestFit="1" customWidth="1"/>
    <col min="4" max="4" width="4.5703125" customWidth="1"/>
    <col min="5" max="5" width="9.28515625" customWidth="1"/>
    <col min="6" max="6" width="8.5703125" style="4" customWidth="1"/>
    <col min="7" max="7" width="11" style="5" customWidth="1"/>
    <col min="8" max="8" width="15.85546875" customWidth="1"/>
  </cols>
  <sheetData>
    <row r="1" spans="1:9" ht="21" x14ac:dyDescent="0.35">
      <c r="A1" s="3" t="s">
        <v>216</v>
      </c>
      <c r="B1" s="1"/>
      <c r="C1" s="1"/>
      <c r="D1" s="2"/>
    </row>
    <row r="2" spans="1:9" ht="47.25" x14ac:dyDescent="0.25">
      <c r="A2" s="104" t="s">
        <v>0</v>
      </c>
      <c r="B2" s="104" t="s">
        <v>1</v>
      </c>
      <c r="C2" s="104" t="s">
        <v>2</v>
      </c>
      <c r="D2" s="104" t="s">
        <v>3</v>
      </c>
      <c r="E2" s="104" t="s">
        <v>4</v>
      </c>
      <c r="F2" s="105" t="s">
        <v>5</v>
      </c>
      <c r="G2" s="106" t="s">
        <v>6</v>
      </c>
      <c r="H2" s="104" t="s">
        <v>7</v>
      </c>
      <c r="I2" s="104" t="s">
        <v>8</v>
      </c>
    </row>
    <row r="3" spans="1:9" ht="15.75" x14ac:dyDescent="0.25">
      <c r="A3" s="44" t="s">
        <v>780</v>
      </c>
      <c r="B3" s="44" t="s">
        <v>107</v>
      </c>
      <c r="C3" s="44" t="s">
        <v>17</v>
      </c>
      <c r="D3" s="44" t="s">
        <v>10</v>
      </c>
      <c r="E3" s="44" t="s">
        <v>782</v>
      </c>
      <c r="F3" s="44">
        <v>58</v>
      </c>
      <c r="G3" s="64">
        <f t="shared" ref="G3:G34" si="0">F3/60*100</f>
        <v>96.666666666666671</v>
      </c>
      <c r="H3" s="57" t="s">
        <v>81</v>
      </c>
      <c r="I3" s="44">
        <v>932011</v>
      </c>
    </row>
    <row r="4" spans="1:9" ht="15.75" x14ac:dyDescent="0.25">
      <c r="A4" s="44" t="s">
        <v>776</v>
      </c>
      <c r="B4" s="44" t="s">
        <v>777</v>
      </c>
      <c r="C4" s="44" t="s">
        <v>48</v>
      </c>
      <c r="D4" s="44" t="s">
        <v>10</v>
      </c>
      <c r="E4" s="44" t="s">
        <v>782</v>
      </c>
      <c r="F4" s="44">
        <v>57</v>
      </c>
      <c r="G4" s="64">
        <f t="shared" si="0"/>
        <v>95</v>
      </c>
      <c r="H4" s="57" t="s">
        <v>81</v>
      </c>
      <c r="I4" s="44">
        <v>932011</v>
      </c>
    </row>
    <row r="5" spans="1:9" ht="15.75" x14ac:dyDescent="0.25">
      <c r="A5" s="44" t="s">
        <v>488</v>
      </c>
      <c r="B5" s="44" t="s">
        <v>87</v>
      </c>
      <c r="C5" s="44" t="s">
        <v>31</v>
      </c>
      <c r="D5" s="44" t="s">
        <v>22</v>
      </c>
      <c r="E5" s="44" t="s">
        <v>211</v>
      </c>
      <c r="F5" s="44">
        <v>57</v>
      </c>
      <c r="G5" s="64">
        <f t="shared" si="0"/>
        <v>95</v>
      </c>
      <c r="H5" s="57" t="s">
        <v>81</v>
      </c>
      <c r="I5" s="44">
        <v>932011</v>
      </c>
    </row>
    <row r="6" spans="1:9" ht="15.75" x14ac:dyDescent="0.25">
      <c r="A6" s="44" t="s">
        <v>775</v>
      </c>
      <c r="B6" s="44" t="s">
        <v>54</v>
      </c>
      <c r="C6" s="44" t="s">
        <v>67</v>
      </c>
      <c r="D6" s="45" t="s">
        <v>22</v>
      </c>
      <c r="E6" s="44" t="s">
        <v>782</v>
      </c>
      <c r="F6" s="44">
        <v>56</v>
      </c>
      <c r="G6" s="64">
        <f t="shared" si="0"/>
        <v>93.333333333333329</v>
      </c>
      <c r="H6" s="57" t="s">
        <v>81</v>
      </c>
      <c r="I6" s="44">
        <v>932011</v>
      </c>
    </row>
    <row r="7" spans="1:9" ht="15.75" x14ac:dyDescent="0.25">
      <c r="A7" s="44" t="s">
        <v>779</v>
      </c>
      <c r="B7" s="44" t="s">
        <v>107</v>
      </c>
      <c r="C7" s="44" t="s">
        <v>11</v>
      </c>
      <c r="D7" s="44" t="s">
        <v>10</v>
      </c>
      <c r="E7" s="44" t="s">
        <v>782</v>
      </c>
      <c r="F7" s="44">
        <v>55</v>
      </c>
      <c r="G7" s="64">
        <f t="shared" si="0"/>
        <v>91.666666666666657</v>
      </c>
      <c r="H7" s="57" t="s">
        <v>81</v>
      </c>
      <c r="I7" s="44">
        <v>932011</v>
      </c>
    </row>
    <row r="8" spans="1:9" ht="15.75" x14ac:dyDescent="0.25">
      <c r="A8" s="47" t="s">
        <v>238</v>
      </c>
      <c r="B8" s="47" t="s">
        <v>79</v>
      </c>
      <c r="C8" s="47" t="s">
        <v>179</v>
      </c>
      <c r="D8" s="47" t="s">
        <v>10</v>
      </c>
      <c r="E8" s="47">
        <v>7</v>
      </c>
      <c r="F8" s="52">
        <v>54</v>
      </c>
      <c r="G8" s="64">
        <f t="shared" si="0"/>
        <v>90</v>
      </c>
      <c r="H8" s="57" t="s">
        <v>81</v>
      </c>
      <c r="I8" s="44">
        <v>932004</v>
      </c>
    </row>
    <row r="9" spans="1:9" ht="15.75" x14ac:dyDescent="0.25">
      <c r="A9" s="44" t="s">
        <v>778</v>
      </c>
      <c r="B9" s="44" t="s">
        <v>16</v>
      </c>
      <c r="C9" s="44" t="s">
        <v>24</v>
      </c>
      <c r="D9" s="44" t="s">
        <v>10</v>
      </c>
      <c r="E9" s="44" t="s">
        <v>782</v>
      </c>
      <c r="F9" s="44">
        <v>54</v>
      </c>
      <c r="G9" s="64">
        <f t="shared" si="0"/>
        <v>90</v>
      </c>
      <c r="H9" s="57" t="s">
        <v>81</v>
      </c>
      <c r="I9" s="44">
        <v>932011</v>
      </c>
    </row>
    <row r="10" spans="1:9" ht="15.75" x14ac:dyDescent="0.25">
      <c r="A10" s="97" t="s">
        <v>182</v>
      </c>
      <c r="B10" s="84" t="s">
        <v>55</v>
      </c>
      <c r="C10" s="84" t="s">
        <v>52</v>
      </c>
      <c r="D10" s="84" t="s">
        <v>10</v>
      </c>
      <c r="E10" s="84" t="s">
        <v>781</v>
      </c>
      <c r="F10" s="44">
        <v>50</v>
      </c>
      <c r="G10" s="64">
        <f t="shared" si="0"/>
        <v>83.333333333333343</v>
      </c>
      <c r="H10" s="44" t="s">
        <v>82</v>
      </c>
      <c r="I10" s="47">
        <v>932001</v>
      </c>
    </row>
    <row r="11" spans="1:9" ht="15.75" x14ac:dyDescent="0.25">
      <c r="A11" s="97" t="s">
        <v>746</v>
      </c>
      <c r="B11" s="57" t="s">
        <v>55</v>
      </c>
      <c r="C11" s="57" t="s">
        <v>24</v>
      </c>
      <c r="D11" s="84" t="s">
        <v>10</v>
      </c>
      <c r="E11" s="84" t="s">
        <v>781</v>
      </c>
      <c r="F11" s="44">
        <v>50</v>
      </c>
      <c r="G11" s="64">
        <f t="shared" si="0"/>
        <v>83.333333333333343</v>
      </c>
      <c r="H11" s="44" t="s">
        <v>82</v>
      </c>
      <c r="I11" s="47">
        <v>932001</v>
      </c>
    </row>
    <row r="12" spans="1:9" ht="15.75" x14ac:dyDescent="0.25">
      <c r="A12" s="97" t="s">
        <v>733</v>
      </c>
      <c r="B12" s="84" t="s">
        <v>55</v>
      </c>
      <c r="C12" s="84" t="s">
        <v>30</v>
      </c>
      <c r="D12" s="84" t="s">
        <v>10</v>
      </c>
      <c r="E12" s="84" t="s">
        <v>781</v>
      </c>
      <c r="F12" s="44">
        <v>49</v>
      </c>
      <c r="G12" s="64">
        <f t="shared" si="0"/>
        <v>81.666666666666671</v>
      </c>
      <c r="H12" s="44" t="s">
        <v>82</v>
      </c>
      <c r="I12" s="47">
        <v>932001</v>
      </c>
    </row>
    <row r="13" spans="1:9" ht="15.75" x14ac:dyDescent="0.25">
      <c r="A13" s="46" t="s">
        <v>484</v>
      </c>
      <c r="B13" s="46" t="s">
        <v>53</v>
      </c>
      <c r="C13" s="46" t="s">
        <v>34</v>
      </c>
      <c r="D13" s="44" t="s">
        <v>22</v>
      </c>
      <c r="E13" s="44">
        <v>7</v>
      </c>
      <c r="F13" s="51">
        <v>48</v>
      </c>
      <c r="G13" s="64">
        <f t="shared" si="0"/>
        <v>80</v>
      </c>
      <c r="H13" s="44" t="s">
        <v>82</v>
      </c>
      <c r="I13" s="47">
        <v>932009</v>
      </c>
    </row>
    <row r="14" spans="1:9" ht="15.75" x14ac:dyDescent="0.25">
      <c r="A14" s="97" t="s">
        <v>739</v>
      </c>
      <c r="B14" s="57" t="s">
        <v>740</v>
      </c>
      <c r="C14" s="57" t="s">
        <v>45</v>
      </c>
      <c r="D14" s="84" t="s">
        <v>22</v>
      </c>
      <c r="E14" s="84" t="s">
        <v>781</v>
      </c>
      <c r="F14" s="44">
        <v>47</v>
      </c>
      <c r="G14" s="64">
        <f t="shared" si="0"/>
        <v>78.333333333333329</v>
      </c>
      <c r="H14" s="44" t="s">
        <v>82</v>
      </c>
      <c r="I14" s="47">
        <v>932001</v>
      </c>
    </row>
    <row r="15" spans="1:9" ht="15.75" x14ac:dyDescent="0.25">
      <c r="A15" s="57" t="s">
        <v>742</v>
      </c>
      <c r="B15" s="84" t="s">
        <v>374</v>
      </c>
      <c r="C15" s="84" t="s">
        <v>27</v>
      </c>
      <c r="D15" s="84" t="s">
        <v>10</v>
      </c>
      <c r="E15" s="84" t="s">
        <v>781</v>
      </c>
      <c r="F15" s="44">
        <v>47</v>
      </c>
      <c r="G15" s="64">
        <f t="shared" si="0"/>
        <v>78.333333333333329</v>
      </c>
      <c r="H15" s="44" t="s">
        <v>82</v>
      </c>
      <c r="I15" s="47">
        <v>932001</v>
      </c>
    </row>
    <row r="16" spans="1:9" ht="15.75" x14ac:dyDescent="0.25">
      <c r="A16" s="97" t="s">
        <v>737</v>
      </c>
      <c r="B16" s="57" t="s">
        <v>738</v>
      </c>
      <c r="C16" s="57" t="s">
        <v>60</v>
      </c>
      <c r="D16" s="84" t="s">
        <v>10</v>
      </c>
      <c r="E16" s="84" t="s">
        <v>781</v>
      </c>
      <c r="F16" s="44">
        <v>46</v>
      </c>
      <c r="G16" s="64">
        <f t="shared" si="0"/>
        <v>76.666666666666671</v>
      </c>
      <c r="H16" s="44" t="s">
        <v>82</v>
      </c>
      <c r="I16" s="47">
        <v>932001</v>
      </c>
    </row>
    <row r="17" spans="1:9" ht="15.75" x14ac:dyDescent="0.25">
      <c r="A17" s="97" t="s">
        <v>731</v>
      </c>
      <c r="B17" s="84" t="s">
        <v>12</v>
      </c>
      <c r="C17" s="84" t="s">
        <v>25</v>
      </c>
      <c r="D17" s="84" t="s">
        <v>10</v>
      </c>
      <c r="E17" s="84" t="s">
        <v>781</v>
      </c>
      <c r="F17" s="51">
        <v>44</v>
      </c>
      <c r="G17" s="64">
        <f t="shared" si="0"/>
        <v>73.333333333333329</v>
      </c>
      <c r="H17" s="44" t="s">
        <v>82</v>
      </c>
      <c r="I17" s="47">
        <v>932001</v>
      </c>
    </row>
    <row r="18" spans="1:9" ht="15.75" x14ac:dyDescent="0.25">
      <c r="A18" s="97" t="s">
        <v>743</v>
      </c>
      <c r="B18" s="57" t="s">
        <v>55</v>
      </c>
      <c r="C18" s="84" t="s">
        <v>114</v>
      </c>
      <c r="D18" s="84" t="s">
        <v>10</v>
      </c>
      <c r="E18" s="84" t="s">
        <v>781</v>
      </c>
      <c r="F18" s="44">
        <v>41</v>
      </c>
      <c r="G18" s="64">
        <f t="shared" si="0"/>
        <v>68.333333333333329</v>
      </c>
      <c r="H18" s="44" t="s">
        <v>82</v>
      </c>
      <c r="I18" s="47">
        <v>932001</v>
      </c>
    </row>
    <row r="19" spans="1:9" ht="15.75" x14ac:dyDescent="0.25">
      <c r="A19" s="97" t="s">
        <v>744</v>
      </c>
      <c r="B19" s="84" t="s">
        <v>16</v>
      </c>
      <c r="C19" s="84" t="s">
        <v>25</v>
      </c>
      <c r="D19" s="84" t="s">
        <v>10</v>
      </c>
      <c r="E19" s="84" t="s">
        <v>781</v>
      </c>
      <c r="F19" s="44">
        <v>41</v>
      </c>
      <c r="G19" s="64">
        <f t="shared" si="0"/>
        <v>68.333333333333329</v>
      </c>
      <c r="H19" s="44" t="s">
        <v>82</v>
      </c>
      <c r="I19" s="47">
        <v>932001</v>
      </c>
    </row>
    <row r="20" spans="1:9" ht="15.75" x14ac:dyDescent="0.25">
      <c r="A20" s="97" t="s">
        <v>727</v>
      </c>
      <c r="B20" s="57" t="s">
        <v>728</v>
      </c>
      <c r="C20" s="57" t="s">
        <v>24</v>
      </c>
      <c r="D20" s="84" t="s">
        <v>10</v>
      </c>
      <c r="E20" s="84" t="s">
        <v>781</v>
      </c>
      <c r="F20" s="44">
        <v>40</v>
      </c>
      <c r="G20" s="64">
        <f t="shared" si="0"/>
        <v>66.666666666666657</v>
      </c>
      <c r="H20" s="44" t="s">
        <v>82</v>
      </c>
      <c r="I20" s="47">
        <v>932001</v>
      </c>
    </row>
    <row r="21" spans="1:9" ht="15.75" x14ac:dyDescent="0.25">
      <c r="A21" s="97" t="s">
        <v>729</v>
      </c>
      <c r="B21" s="57" t="s">
        <v>107</v>
      </c>
      <c r="C21" s="57" t="s">
        <v>92</v>
      </c>
      <c r="D21" s="84" t="s">
        <v>10</v>
      </c>
      <c r="E21" s="84" t="s">
        <v>781</v>
      </c>
      <c r="F21" s="44">
        <v>39</v>
      </c>
      <c r="G21" s="64">
        <f t="shared" si="0"/>
        <v>65</v>
      </c>
      <c r="H21" s="44" t="s">
        <v>82</v>
      </c>
      <c r="I21" s="47">
        <v>932001</v>
      </c>
    </row>
    <row r="22" spans="1:9" ht="15.75" x14ac:dyDescent="0.25">
      <c r="A22" s="47" t="s">
        <v>480</v>
      </c>
      <c r="B22" s="47" t="s">
        <v>72</v>
      </c>
      <c r="C22" s="47" t="s">
        <v>11</v>
      </c>
      <c r="D22" s="44" t="s">
        <v>10</v>
      </c>
      <c r="E22" s="47">
        <v>7</v>
      </c>
      <c r="F22" s="52">
        <v>38</v>
      </c>
      <c r="G22" s="64">
        <f t="shared" si="0"/>
        <v>63.333333333333329</v>
      </c>
      <c r="H22" s="44" t="s">
        <v>82</v>
      </c>
      <c r="I22" s="47">
        <v>932009</v>
      </c>
    </row>
    <row r="23" spans="1:9" ht="15.75" x14ac:dyDescent="0.25">
      <c r="A23" s="97" t="s">
        <v>745</v>
      </c>
      <c r="B23" s="84" t="s">
        <v>55</v>
      </c>
      <c r="C23" s="84" t="s">
        <v>60</v>
      </c>
      <c r="D23" s="84" t="s">
        <v>10</v>
      </c>
      <c r="E23" s="84" t="s">
        <v>781</v>
      </c>
      <c r="F23" s="44">
        <v>37</v>
      </c>
      <c r="G23" s="64">
        <f t="shared" si="0"/>
        <v>61.666666666666671</v>
      </c>
      <c r="H23" s="44" t="s">
        <v>82</v>
      </c>
      <c r="I23" s="47">
        <v>932001</v>
      </c>
    </row>
    <row r="24" spans="1:9" ht="15.75" x14ac:dyDescent="0.25">
      <c r="A24" s="97" t="s">
        <v>454</v>
      </c>
      <c r="B24" s="84" t="s">
        <v>23</v>
      </c>
      <c r="C24" s="84" t="s">
        <v>48</v>
      </c>
      <c r="D24" s="84" t="s">
        <v>10</v>
      </c>
      <c r="E24" s="84" t="s">
        <v>489</v>
      </c>
      <c r="F24" s="44">
        <v>37</v>
      </c>
      <c r="G24" s="64">
        <f t="shared" si="0"/>
        <v>61.666666666666671</v>
      </c>
      <c r="H24" s="44" t="s">
        <v>82</v>
      </c>
      <c r="I24" s="47">
        <v>932001</v>
      </c>
    </row>
    <row r="25" spans="1:9" ht="15.75" x14ac:dyDescent="0.25">
      <c r="A25" s="97" t="s">
        <v>730</v>
      </c>
      <c r="B25" s="57" t="s">
        <v>105</v>
      </c>
      <c r="C25" s="57" t="s">
        <v>138</v>
      </c>
      <c r="D25" s="84" t="s">
        <v>10</v>
      </c>
      <c r="E25" s="84" t="s">
        <v>781</v>
      </c>
      <c r="F25" s="44">
        <v>35</v>
      </c>
      <c r="G25" s="64">
        <f t="shared" si="0"/>
        <v>58.333333333333336</v>
      </c>
      <c r="H25" s="44" t="s">
        <v>82</v>
      </c>
      <c r="I25" s="47">
        <v>932001</v>
      </c>
    </row>
    <row r="26" spans="1:9" ht="15.75" x14ac:dyDescent="0.25">
      <c r="A26" s="44" t="s">
        <v>483</v>
      </c>
      <c r="B26" s="44" t="s">
        <v>122</v>
      </c>
      <c r="C26" s="44" t="s">
        <v>21</v>
      </c>
      <c r="D26" s="45" t="s">
        <v>22</v>
      </c>
      <c r="E26" s="44">
        <v>7</v>
      </c>
      <c r="F26" s="44">
        <v>35</v>
      </c>
      <c r="G26" s="64">
        <f t="shared" si="0"/>
        <v>58.333333333333336</v>
      </c>
      <c r="H26" s="44" t="s">
        <v>82</v>
      </c>
      <c r="I26" s="44">
        <v>932009</v>
      </c>
    </row>
    <row r="27" spans="1:9" ht="15.75" x14ac:dyDescent="0.25">
      <c r="A27" s="95" t="s">
        <v>485</v>
      </c>
      <c r="B27" s="47" t="s">
        <v>486</v>
      </c>
      <c r="C27" s="47" t="s">
        <v>487</v>
      </c>
      <c r="D27" s="47" t="s">
        <v>22</v>
      </c>
      <c r="E27" s="96">
        <v>7</v>
      </c>
      <c r="F27" s="47">
        <v>33</v>
      </c>
      <c r="G27" s="64">
        <f t="shared" si="0"/>
        <v>55.000000000000007</v>
      </c>
      <c r="H27" s="44" t="s">
        <v>82</v>
      </c>
      <c r="I27" s="47">
        <v>932009</v>
      </c>
    </row>
    <row r="28" spans="1:9" ht="15.75" x14ac:dyDescent="0.25">
      <c r="A28" s="98" t="s">
        <v>765</v>
      </c>
      <c r="B28" s="57" t="s">
        <v>117</v>
      </c>
      <c r="C28" s="57" t="s">
        <v>41</v>
      </c>
      <c r="D28" s="57" t="s">
        <v>10</v>
      </c>
      <c r="E28" s="84" t="s">
        <v>782</v>
      </c>
      <c r="F28" s="44">
        <v>32</v>
      </c>
      <c r="G28" s="64">
        <f t="shared" si="0"/>
        <v>53.333333333333336</v>
      </c>
      <c r="H28" s="44" t="s">
        <v>83</v>
      </c>
      <c r="I28" s="44">
        <v>932007</v>
      </c>
    </row>
    <row r="29" spans="1:9" ht="15.75" x14ac:dyDescent="0.25">
      <c r="A29" s="47" t="s">
        <v>477</v>
      </c>
      <c r="B29" s="47" t="s">
        <v>61</v>
      </c>
      <c r="C29" s="47" t="s">
        <v>136</v>
      </c>
      <c r="D29" s="44" t="s">
        <v>22</v>
      </c>
      <c r="E29" s="47">
        <v>7</v>
      </c>
      <c r="F29" s="52">
        <v>32</v>
      </c>
      <c r="G29" s="64">
        <f t="shared" si="0"/>
        <v>53.333333333333336</v>
      </c>
      <c r="H29" s="44" t="s">
        <v>83</v>
      </c>
      <c r="I29" s="44">
        <v>932008</v>
      </c>
    </row>
    <row r="30" spans="1:9" ht="15.75" x14ac:dyDescent="0.25">
      <c r="A30" s="97" t="s">
        <v>736</v>
      </c>
      <c r="B30" s="57" t="s">
        <v>154</v>
      </c>
      <c r="C30" s="57" t="s">
        <v>21</v>
      </c>
      <c r="D30" s="84" t="s">
        <v>22</v>
      </c>
      <c r="E30" s="84" t="s">
        <v>781</v>
      </c>
      <c r="F30" s="51">
        <v>31</v>
      </c>
      <c r="G30" s="64">
        <f t="shared" si="0"/>
        <v>51.666666666666671</v>
      </c>
      <c r="H30" s="44" t="s">
        <v>83</v>
      </c>
      <c r="I30" s="47">
        <v>932001</v>
      </c>
    </row>
    <row r="31" spans="1:9" ht="15.75" x14ac:dyDescent="0.25">
      <c r="A31" s="44" t="s">
        <v>481</v>
      </c>
      <c r="B31" s="44" t="s">
        <v>76</v>
      </c>
      <c r="C31" s="44" t="s">
        <v>25</v>
      </c>
      <c r="D31" s="44" t="s">
        <v>10</v>
      </c>
      <c r="E31" s="44">
        <v>7</v>
      </c>
      <c r="F31" s="51">
        <v>31</v>
      </c>
      <c r="G31" s="64">
        <f t="shared" si="0"/>
        <v>51.666666666666671</v>
      </c>
      <c r="H31" s="44" t="s">
        <v>83</v>
      </c>
      <c r="I31" s="47">
        <v>932009</v>
      </c>
    </row>
    <row r="32" spans="1:9" ht="15.75" x14ac:dyDescent="0.25">
      <c r="A32" s="84" t="s">
        <v>77</v>
      </c>
      <c r="B32" s="84" t="s">
        <v>160</v>
      </c>
      <c r="C32" s="84" t="s">
        <v>93</v>
      </c>
      <c r="D32" s="84" t="s">
        <v>62</v>
      </c>
      <c r="E32" s="99" t="s">
        <v>211</v>
      </c>
      <c r="F32" s="44">
        <v>30</v>
      </c>
      <c r="G32" s="64">
        <f t="shared" si="0"/>
        <v>50</v>
      </c>
      <c r="H32" s="44" t="s">
        <v>83</v>
      </c>
      <c r="I32" s="44">
        <v>932007</v>
      </c>
    </row>
    <row r="33" spans="1:9" ht="15.75" x14ac:dyDescent="0.25">
      <c r="A33" s="84" t="s">
        <v>471</v>
      </c>
      <c r="B33" s="84" t="s">
        <v>472</v>
      </c>
      <c r="C33" s="84" t="s">
        <v>473</v>
      </c>
      <c r="D33" s="84" t="s">
        <v>57</v>
      </c>
      <c r="E33" s="99" t="s">
        <v>211</v>
      </c>
      <c r="F33" s="44">
        <v>30</v>
      </c>
      <c r="G33" s="64">
        <f t="shared" si="0"/>
        <v>50</v>
      </c>
      <c r="H33" s="44" t="s">
        <v>83</v>
      </c>
      <c r="I33" s="44">
        <v>932007</v>
      </c>
    </row>
    <row r="34" spans="1:9" ht="15.75" x14ac:dyDescent="0.25">
      <c r="A34" s="44" t="s">
        <v>478</v>
      </c>
      <c r="B34" s="44" t="s">
        <v>159</v>
      </c>
      <c r="C34" s="44" t="s">
        <v>34</v>
      </c>
      <c r="D34" s="44" t="s">
        <v>22</v>
      </c>
      <c r="E34" s="44">
        <v>7</v>
      </c>
      <c r="F34" s="44">
        <v>29</v>
      </c>
      <c r="G34" s="64">
        <f t="shared" si="0"/>
        <v>48.333333333333336</v>
      </c>
      <c r="H34" s="44" t="s">
        <v>83</v>
      </c>
      <c r="I34" s="44">
        <v>932009</v>
      </c>
    </row>
    <row r="35" spans="1:9" ht="15.75" x14ac:dyDescent="0.25">
      <c r="A35" s="97" t="s">
        <v>696</v>
      </c>
      <c r="B35" s="84" t="s">
        <v>20</v>
      </c>
      <c r="C35" s="84" t="s">
        <v>59</v>
      </c>
      <c r="D35" s="84" t="s">
        <v>22</v>
      </c>
      <c r="E35" s="84" t="s">
        <v>781</v>
      </c>
      <c r="F35" s="44">
        <v>28</v>
      </c>
      <c r="G35" s="64">
        <f t="shared" ref="G35:G66" si="1">F35/60*100</f>
        <v>46.666666666666664</v>
      </c>
      <c r="H35" s="44" t="s">
        <v>83</v>
      </c>
      <c r="I35" s="47">
        <v>932001</v>
      </c>
    </row>
    <row r="36" spans="1:9" ht="15.75" x14ac:dyDescent="0.25">
      <c r="A36" s="44" t="s">
        <v>237</v>
      </c>
      <c r="B36" s="44" t="s">
        <v>160</v>
      </c>
      <c r="C36" s="57" t="s">
        <v>150</v>
      </c>
      <c r="D36" s="44" t="s">
        <v>22</v>
      </c>
      <c r="E36" s="44">
        <v>7</v>
      </c>
      <c r="F36" s="51">
        <v>28</v>
      </c>
      <c r="G36" s="64">
        <f t="shared" si="1"/>
        <v>46.666666666666664</v>
      </c>
      <c r="H36" s="44" t="s">
        <v>83</v>
      </c>
      <c r="I36" s="44">
        <v>932004</v>
      </c>
    </row>
    <row r="37" spans="1:9" ht="15.75" x14ac:dyDescent="0.25">
      <c r="A37" s="98" t="s">
        <v>758</v>
      </c>
      <c r="B37" s="57" t="s">
        <v>14</v>
      </c>
      <c r="C37" s="57" t="s">
        <v>24</v>
      </c>
      <c r="D37" s="57" t="s">
        <v>10</v>
      </c>
      <c r="E37" s="84" t="s">
        <v>782</v>
      </c>
      <c r="F37" s="44">
        <v>28</v>
      </c>
      <c r="G37" s="64">
        <f t="shared" si="1"/>
        <v>46.666666666666664</v>
      </c>
      <c r="H37" s="44" t="s">
        <v>83</v>
      </c>
      <c r="I37" s="44">
        <v>932007</v>
      </c>
    </row>
    <row r="38" spans="1:9" ht="15.75" x14ac:dyDescent="0.25">
      <c r="A38" s="47" t="s">
        <v>479</v>
      </c>
      <c r="B38" s="47" t="s">
        <v>29</v>
      </c>
      <c r="C38" s="47" t="s">
        <v>71</v>
      </c>
      <c r="D38" s="47" t="s">
        <v>10</v>
      </c>
      <c r="E38" s="47">
        <v>7</v>
      </c>
      <c r="F38" s="47">
        <v>25</v>
      </c>
      <c r="G38" s="64">
        <f t="shared" si="1"/>
        <v>41.666666666666671</v>
      </c>
      <c r="H38" s="44" t="s">
        <v>83</v>
      </c>
      <c r="I38" s="47">
        <v>932009</v>
      </c>
    </row>
    <row r="39" spans="1:9" ht="15.75" x14ac:dyDescent="0.25">
      <c r="A39" s="97" t="s">
        <v>741</v>
      </c>
      <c r="B39" s="57" t="s">
        <v>90</v>
      </c>
      <c r="C39" s="57" t="s">
        <v>34</v>
      </c>
      <c r="D39" s="84" t="s">
        <v>22</v>
      </c>
      <c r="E39" s="84" t="s">
        <v>781</v>
      </c>
      <c r="F39" s="44">
        <v>24</v>
      </c>
      <c r="G39" s="64">
        <f t="shared" si="1"/>
        <v>40</v>
      </c>
      <c r="H39" s="44" t="s">
        <v>83</v>
      </c>
      <c r="I39" s="47">
        <v>932001</v>
      </c>
    </row>
    <row r="40" spans="1:9" ht="15.75" x14ac:dyDescent="0.25">
      <c r="A40" s="97" t="s">
        <v>732</v>
      </c>
      <c r="B40" s="84" t="s">
        <v>101</v>
      </c>
      <c r="C40" s="84" t="s">
        <v>21</v>
      </c>
      <c r="D40" s="84" t="s">
        <v>22</v>
      </c>
      <c r="E40" s="84" t="s">
        <v>781</v>
      </c>
      <c r="F40" s="51">
        <v>23</v>
      </c>
      <c r="G40" s="64">
        <f t="shared" si="1"/>
        <v>38.333333333333336</v>
      </c>
      <c r="H40" s="44" t="s">
        <v>83</v>
      </c>
      <c r="I40" s="47">
        <v>932001</v>
      </c>
    </row>
    <row r="41" spans="1:9" ht="15.75" x14ac:dyDescent="0.25">
      <c r="A41" s="100" t="s">
        <v>735</v>
      </c>
      <c r="B41" s="100" t="s">
        <v>54</v>
      </c>
      <c r="C41" s="100" t="s">
        <v>136</v>
      </c>
      <c r="D41" s="84" t="s">
        <v>22</v>
      </c>
      <c r="E41" s="84" t="s">
        <v>781</v>
      </c>
      <c r="F41" s="44">
        <v>23</v>
      </c>
      <c r="G41" s="64">
        <f t="shared" si="1"/>
        <v>38.333333333333336</v>
      </c>
      <c r="H41" s="44" t="s">
        <v>83</v>
      </c>
      <c r="I41" s="47">
        <v>932001</v>
      </c>
    </row>
    <row r="42" spans="1:9" ht="15.75" x14ac:dyDescent="0.25">
      <c r="A42" s="97" t="s">
        <v>453</v>
      </c>
      <c r="B42" s="57" t="s">
        <v>55</v>
      </c>
      <c r="C42" s="57" t="s">
        <v>30</v>
      </c>
      <c r="D42" s="84" t="s">
        <v>10</v>
      </c>
      <c r="E42" s="84" t="s">
        <v>202</v>
      </c>
      <c r="F42" s="44">
        <v>23</v>
      </c>
      <c r="G42" s="64">
        <f t="shared" si="1"/>
        <v>38.333333333333336</v>
      </c>
      <c r="H42" s="44" t="s">
        <v>83</v>
      </c>
      <c r="I42" s="47">
        <v>932001</v>
      </c>
    </row>
    <row r="43" spans="1:9" ht="15.75" x14ac:dyDescent="0.25">
      <c r="A43" s="44" t="s">
        <v>470</v>
      </c>
      <c r="B43" s="44" t="s">
        <v>128</v>
      </c>
      <c r="C43" s="44" t="s">
        <v>74</v>
      </c>
      <c r="D43" s="45" t="s">
        <v>62</v>
      </c>
      <c r="E43" s="44">
        <v>7</v>
      </c>
      <c r="F43" s="44">
        <v>23</v>
      </c>
      <c r="G43" s="64">
        <f t="shared" si="1"/>
        <v>38.333333333333336</v>
      </c>
      <c r="H43" s="44" t="s">
        <v>83</v>
      </c>
      <c r="I43" s="44">
        <v>932006</v>
      </c>
    </row>
    <row r="44" spans="1:9" ht="15.75" x14ac:dyDescent="0.25">
      <c r="A44" s="98" t="s">
        <v>757</v>
      </c>
      <c r="B44" s="57" t="s">
        <v>18</v>
      </c>
      <c r="C44" s="57" t="s">
        <v>19</v>
      </c>
      <c r="D44" s="57" t="s">
        <v>10</v>
      </c>
      <c r="E44" s="84" t="s">
        <v>782</v>
      </c>
      <c r="F44" s="44">
        <v>23</v>
      </c>
      <c r="G44" s="64">
        <f t="shared" si="1"/>
        <v>38.333333333333336</v>
      </c>
      <c r="H44" s="44" t="s">
        <v>83</v>
      </c>
      <c r="I44" s="44">
        <v>932007</v>
      </c>
    </row>
    <row r="45" spans="1:9" ht="15.75" x14ac:dyDescent="0.25">
      <c r="A45" s="44" t="s">
        <v>240</v>
      </c>
      <c r="B45" s="44" t="s">
        <v>23</v>
      </c>
      <c r="C45" s="44" t="s">
        <v>41</v>
      </c>
      <c r="D45" s="45" t="s">
        <v>57</v>
      </c>
      <c r="E45" s="44">
        <v>7</v>
      </c>
      <c r="F45" s="44">
        <v>22</v>
      </c>
      <c r="G45" s="64">
        <f t="shared" si="1"/>
        <v>36.666666666666664</v>
      </c>
      <c r="H45" s="44" t="s">
        <v>83</v>
      </c>
      <c r="I45" s="44">
        <v>932006</v>
      </c>
    </row>
    <row r="46" spans="1:9" ht="15.75" x14ac:dyDescent="0.25">
      <c r="A46" s="46" t="s">
        <v>468</v>
      </c>
      <c r="B46" s="46" t="s">
        <v>98</v>
      </c>
      <c r="C46" s="46" t="s">
        <v>9</v>
      </c>
      <c r="D46" s="44" t="s">
        <v>57</v>
      </c>
      <c r="E46" s="44">
        <v>7</v>
      </c>
      <c r="F46" s="51">
        <v>22</v>
      </c>
      <c r="G46" s="64">
        <f t="shared" si="1"/>
        <v>36.666666666666664</v>
      </c>
      <c r="H46" s="44" t="s">
        <v>83</v>
      </c>
      <c r="I46" s="44">
        <v>932006</v>
      </c>
    </row>
    <row r="47" spans="1:9" ht="15.75" x14ac:dyDescent="0.25">
      <c r="A47" s="98" t="s">
        <v>769</v>
      </c>
      <c r="B47" s="57" t="s">
        <v>770</v>
      </c>
      <c r="C47" s="57" t="s">
        <v>25</v>
      </c>
      <c r="D47" s="57" t="s">
        <v>10</v>
      </c>
      <c r="E47" s="84" t="s">
        <v>782</v>
      </c>
      <c r="F47" s="44">
        <v>22</v>
      </c>
      <c r="G47" s="64">
        <f t="shared" si="1"/>
        <v>36.666666666666664</v>
      </c>
      <c r="H47" s="44" t="s">
        <v>83</v>
      </c>
      <c r="I47" s="44">
        <v>932007</v>
      </c>
    </row>
    <row r="48" spans="1:9" ht="15.75" x14ac:dyDescent="0.25">
      <c r="A48" s="97" t="s">
        <v>747</v>
      </c>
      <c r="B48" s="57" t="s">
        <v>108</v>
      </c>
      <c r="C48" s="57" t="s">
        <v>48</v>
      </c>
      <c r="D48" s="84" t="s">
        <v>10</v>
      </c>
      <c r="E48" s="84" t="s">
        <v>781</v>
      </c>
      <c r="F48" s="44">
        <v>21</v>
      </c>
      <c r="G48" s="64">
        <f t="shared" si="1"/>
        <v>35</v>
      </c>
      <c r="H48" s="44" t="s">
        <v>83</v>
      </c>
      <c r="I48" s="47">
        <v>932001</v>
      </c>
    </row>
    <row r="49" spans="1:9" ht="15.75" x14ac:dyDescent="0.25">
      <c r="A49" s="57" t="s">
        <v>241</v>
      </c>
      <c r="B49" s="57" t="s">
        <v>128</v>
      </c>
      <c r="C49" s="57" t="s">
        <v>93</v>
      </c>
      <c r="D49" s="57" t="s">
        <v>62</v>
      </c>
      <c r="E49" s="44">
        <v>7</v>
      </c>
      <c r="F49" s="57">
        <v>20</v>
      </c>
      <c r="G49" s="64">
        <f t="shared" si="1"/>
        <v>33.333333333333329</v>
      </c>
      <c r="H49" s="44" t="s">
        <v>83</v>
      </c>
      <c r="I49" s="44">
        <v>932006</v>
      </c>
    </row>
    <row r="50" spans="1:9" ht="15.75" x14ac:dyDescent="0.25">
      <c r="A50" s="84" t="s">
        <v>475</v>
      </c>
      <c r="B50" s="84" t="s">
        <v>12</v>
      </c>
      <c r="C50" s="84" t="s">
        <v>27</v>
      </c>
      <c r="D50" s="84" t="s">
        <v>57</v>
      </c>
      <c r="E50" s="99" t="s">
        <v>211</v>
      </c>
      <c r="F50" s="52">
        <v>20</v>
      </c>
      <c r="G50" s="64">
        <f t="shared" si="1"/>
        <v>33.333333333333329</v>
      </c>
      <c r="H50" s="44" t="s">
        <v>83</v>
      </c>
      <c r="I50" s="44">
        <v>932007</v>
      </c>
    </row>
    <row r="51" spans="1:9" ht="15.75" x14ac:dyDescent="0.25">
      <c r="A51" s="44" t="s">
        <v>284</v>
      </c>
      <c r="B51" s="44" t="s">
        <v>43</v>
      </c>
      <c r="C51" s="44" t="s">
        <v>116</v>
      </c>
      <c r="D51" s="45" t="s">
        <v>22</v>
      </c>
      <c r="E51" s="44">
        <v>7</v>
      </c>
      <c r="F51" s="44">
        <v>20</v>
      </c>
      <c r="G51" s="64">
        <f t="shared" si="1"/>
        <v>33.333333333333329</v>
      </c>
      <c r="H51" s="44" t="s">
        <v>83</v>
      </c>
      <c r="I51" s="44">
        <v>932009</v>
      </c>
    </row>
    <row r="52" spans="1:9" ht="15.75" x14ac:dyDescent="0.25">
      <c r="A52" s="100" t="s">
        <v>734</v>
      </c>
      <c r="B52" s="100" t="s">
        <v>35</v>
      </c>
      <c r="C52" s="100" t="s">
        <v>127</v>
      </c>
      <c r="D52" s="84" t="s">
        <v>22</v>
      </c>
      <c r="E52" s="84" t="s">
        <v>781</v>
      </c>
      <c r="F52" s="44">
        <v>19</v>
      </c>
      <c r="G52" s="64">
        <f t="shared" si="1"/>
        <v>31.666666666666664</v>
      </c>
      <c r="H52" s="44" t="s">
        <v>83</v>
      </c>
      <c r="I52" s="47">
        <v>932001</v>
      </c>
    </row>
    <row r="53" spans="1:9" ht="15.75" x14ac:dyDescent="0.25">
      <c r="A53" s="100" t="s">
        <v>230</v>
      </c>
      <c r="B53" s="100" t="s">
        <v>178</v>
      </c>
      <c r="C53" s="100" t="s">
        <v>60</v>
      </c>
      <c r="D53" s="84" t="s">
        <v>10</v>
      </c>
      <c r="E53" s="84" t="s">
        <v>202</v>
      </c>
      <c r="F53" s="44">
        <v>19</v>
      </c>
      <c r="G53" s="64">
        <f t="shared" si="1"/>
        <v>31.666666666666664</v>
      </c>
      <c r="H53" s="44" t="s">
        <v>83</v>
      </c>
      <c r="I53" s="47">
        <v>932001</v>
      </c>
    </row>
    <row r="54" spans="1:9" ht="15.75" x14ac:dyDescent="0.25">
      <c r="A54" s="98" t="s">
        <v>752</v>
      </c>
      <c r="B54" s="57" t="s">
        <v>753</v>
      </c>
      <c r="C54" s="57" t="s">
        <v>754</v>
      </c>
      <c r="D54" s="57" t="s">
        <v>10</v>
      </c>
      <c r="E54" s="84" t="s">
        <v>782</v>
      </c>
      <c r="F54" s="47">
        <v>18</v>
      </c>
      <c r="G54" s="64">
        <f t="shared" si="1"/>
        <v>30</v>
      </c>
      <c r="H54" s="44" t="s">
        <v>83</v>
      </c>
      <c r="I54" s="44">
        <v>932007</v>
      </c>
    </row>
    <row r="55" spans="1:9" ht="15.75" x14ac:dyDescent="0.25">
      <c r="A55" s="98" t="s">
        <v>755</v>
      </c>
      <c r="B55" s="57" t="s">
        <v>756</v>
      </c>
      <c r="C55" s="57" t="s">
        <v>31</v>
      </c>
      <c r="D55" s="57" t="s">
        <v>22</v>
      </c>
      <c r="E55" s="84" t="s">
        <v>782</v>
      </c>
      <c r="F55" s="44">
        <v>18</v>
      </c>
      <c r="G55" s="64">
        <f t="shared" si="1"/>
        <v>30</v>
      </c>
      <c r="H55" s="44" t="s">
        <v>83</v>
      </c>
      <c r="I55" s="44">
        <v>932007</v>
      </c>
    </row>
    <row r="56" spans="1:9" ht="15.75" x14ac:dyDescent="0.25">
      <c r="A56" s="98" t="s">
        <v>749</v>
      </c>
      <c r="B56" s="57" t="s">
        <v>99</v>
      </c>
      <c r="C56" s="57" t="s">
        <v>41</v>
      </c>
      <c r="D56" s="57" t="s">
        <v>10</v>
      </c>
      <c r="E56" s="84" t="s">
        <v>782</v>
      </c>
      <c r="F56" s="44">
        <v>18</v>
      </c>
      <c r="G56" s="64">
        <f t="shared" si="1"/>
        <v>30</v>
      </c>
      <c r="H56" s="44" t="s">
        <v>83</v>
      </c>
      <c r="I56" s="44">
        <v>932007</v>
      </c>
    </row>
    <row r="57" spans="1:9" ht="15.75" x14ac:dyDescent="0.25">
      <c r="A57" s="98" t="s">
        <v>764</v>
      </c>
      <c r="B57" s="57" t="s">
        <v>99</v>
      </c>
      <c r="C57" s="57" t="s">
        <v>146</v>
      </c>
      <c r="D57" s="57" t="s">
        <v>10</v>
      </c>
      <c r="E57" s="84" t="s">
        <v>782</v>
      </c>
      <c r="F57" s="47">
        <v>18</v>
      </c>
      <c r="G57" s="64">
        <f t="shared" si="1"/>
        <v>30</v>
      </c>
      <c r="H57" s="44" t="s">
        <v>83</v>
      </c>
      <c r="I57" s="44">
        <v>932007</v>
      </c>
    </row>
    <row r="58" spans="1:9" ht="15.75" x14ac:dyDescent="0.25">
      <c r="A58" s="98" t="s">
        <v>773</v>
      </c>
      <c r="B58" s="57" t="s">
        <v>774</v>
      </c>
      <c r="C58" s="57" t="s">
        <v>34</v>
      </c>
      <c r="D58" s="57" t="s">
        <v>22</v>
      </c>
      <c r="E58" s="84" t="s">
        <v>782</v>
      </c>
      <c r="F58" s="44">
        <v>18</v>
      </c>
      <c r="G58" s="64">
        <f t="shared" si="1"/>
        <v>30</v>
      </c>
      <c r="H58" s="44" t="s">
        <v>83</v>
      </c>
      <c r="I58" s="44">
        <v>932007</v>
      </c>
    </row>
    <row r="59" spans="1:9" ht="15.75" x14ac:dyDescent="0.25">
      <c r="A59" s="44" t="s">
        <v>482</v>
      </c>
      <c r="B59" s="44" t="s">
        <v>63</v>
      </c>
      <c r="C59" s="44" t="s">
        <v>21</v>
      </c>
      <c r="D59" s="44" t="s">
        <v>22</v>
      </c>
      <c r="E59" s="44">
        <v>7</v>
      </c>
      <c r="F59" s="44">
        <v>18</v>
      </c>
      <c r="G59" s="64">
        <f t="shared" si="1"/>
        <v>30</v>
      </c>
      <c r="H59" s="44" t="s">
        <v>83</v>
      </c>
      <c r="I59" s="44">
        <v>932009</v>
      </c>
    </row>
    <row r="60" spans="1:9" ht="15.75" x14ac:dyDescent="0.25">
      <c r="A60" s="98" t="s">
        <v>759</v>
      </c>
      <c r="B60" s="57" t="s">
        <v>760</v>
      </c>
      <c r="C60" s="57" t="s">
        <v>32</v>
      </c>
      <c r="D60" s="57" t="s">
        <v>10</v>
      </c>
      <c r="E60" s="84" t="s">
        <v>782</v>
      </c>
      <c r="F60" s="44">
        <v>17</v>
      </c>
      <c r="G60" s="64">
        <f t="shared" si="1"/>
        <v>28.333333333333332</v>
      </c>
      <c r="H60" s="44" t="s">
        <v>83</v>
      </c>
      <c r="I60" s="44">
        <v>932007</v>
      </c>
    </row>
    <row r="61" spans="1:9" ht="15.75" x14ac:dyDescent="0.25">
      <c r="A61" s="98" t="s">
        <v>749</v>
      </c>
      <c r="B61" s="57" t="s">
        <v>750</v>
      </c>
      <c r="C61" s="57" t="s">
        <v>751</v>
      </c>
      <c r="D61" s="57" t="s">
        <v>10</v>
      </c>
      <c r="E61" s="84" t="s">
        <v>782</v>
      </c>
      <c r="F61" s="51">
        <v>15</v>
      </c>
      <c r="G61" s="64">
        <f t="shared" si="1"/>
        <v>25</v>
      </c>
      <c r="H61" s="44" t="s">
        <v>83</v>
      </c>
      <c r="I61" s="44">
        <v>932007</v>
      </c>
    </row>
    <row r="62" spans="1:9" ht="15.75" x14ac:dyDescent="0.25">
      <c r="A62" s="57" t="s">
        <v>459</v>
      </c>
      <c r="B62" s="57" t="s">
        <v>91</v>
      </c>
      <c r="C62" s="57" t="s">
        <v>56</v>
      </c>
      <c r="D62" s="101" t="s">
        <v>10</v>
      </c>
      <c r="E62" s="57" t="s">
        <v>490</v>
      </c>
      <c r="F62" s="44">
        <v>13</v>
      </c>
      <c r="G62" s="64">
        <f t="shared" si="1"/>
        <v>21.666666666666668</v>
      </c>
      <c r="H62" s="44" t="s">
        <v>83</v>
      </c>
      <c r="I62" s="67">
        <v>932003</v>
      </c>
    </row>
    <row r="63" spans="1:9" ht="15.75" x14ac:dyDescent="0.25">
      <c r="A63" s="44" t="s">
        <v>455</v>
      </c>
      <c r="B63" s="44" t="s">
        <v>456</v>
      </c>
      <c r="C63" s="44" t="s">
        <v>70</v>
      </c>
      <c r="D63" s="47" t="s">
        <v>10</v>
      </c>
      <c r="E63" s="44">
        <v>7</v>
      </c>
      <c r="F63" s="44">
        <v>12</v>
      </c>
      <c r="G63" s="64">
        <f t="shared" si="1"/>
        <v>20</v>
      </c>
      <c r="H63" s="44" t="s">
        <v>83</v>
      </c>
      <c r="I63" s="44">
        <v>932002</v>
      </c>
    </row>
    <row r="64" spans="1:9" ht="15.75" x14ac:dyDescent="0.25">
      <c r="A64" s="57" t="s">
        <v>461</v>
      </c>
      <c r="B64" s="57" t="s">
        <v>462</v>
      </c>
      <c r="C64" s="57" t="s">
        <v>114</v>
      </c>
      <c r="D64" s="57" t="s">
        <v>10</v>
      </c>
      <c r="E64" s="57" t="s">
        <v>490</v>
      </c>
      <c r="F64" s="44">
        <v>12</v>
      </c>
      <c r="G64" s="64">
        <f t="shared" si="1"/>
        <v>20</v>
      </c>
      <c r="H64" s="44" t="s">
        <v>83</v>
      </c>
      <c r="I64" s="67">
        <v>932003</v>
      </c>
    </row>
    <row r="65" spans="1:9" ht="15.75" x14ac:dyDescent="0.25">
      <c r="A65" s="47" t="s">
        <v>465</v>
      </c>
      <c r="B65" s="47" t="s">
        <v>327</v>
      </c>
      <c r="C65" s="47" t="s">
        <v>59</v>
      </c>
      <c r="D65" s="44" t="s">
        <v>62</v>
      </c>
      <c r="E65" s="47">
        <v>7</v>
      </c>
      <c r="F65" s="52">
        <v>12</v>
      </c>
      <c r="G65" s="64">
        <f t="shared" si="1"/>
        <v>20</v>
      </c>
      <c r="H65" s="44" t="s">
        <v>83</v>
      </c>
      <c r="I65" s="44">
        <v>932006</v>
      </c>
    </row>
    <row r="66" spans="1:9" ht="15.75" x14ac:dyDescent="0.25">
      <c r="A66" s="47" t="s">
        <v>376</v>
      </c>
      <c r="B66" s="47" t="s">
        <v>12</v>
      </c>
      <c r="C66" s="47" t="s">
        <v>24</v>
      </c>
      <c r="D66" s="47" t="s">
        <v>10</v>
      </c>
      <c r="E66" s="44">
        <v>7</v>
      </c>
      <c r="F66" s="52">
        <v>11</v>
      </c>
      <c r="G66" s="64">
        <f t="shared" si="1"/>
        <v>18.333333333333332</v>
      </c>
      <c r="H66" s="44" t="s">
        <v>83</v>
      </c>
      <c r="I66" s="44">
        <v>932002</v>
      </c>
    </row>
    <row r="67" spans="1:9" ht="15.75" x14ac:dyDescent="0.25">
      <c r="A67" s="57" t="s">
        <v>460</v>
      </c>
      <c r="B67" s="57" t="s">
        <v>69</v>
      </c>
      <c r="C67" s="57" t="s">
        <v>11</v>
      </c>
      <c r="D67" s="57" t="s">
        <v>10</v>
      </c>
      <c r="E67" s="57" t="s">
        <v>490</v>
      </c>
      <c r="F67" s="44">
        <v>11</v>
      </c>
      <c r="G67" s="64">
        <f t="shared" ref="G67:G87" si="2">F67/60*100</f>
        <v>18.333333333333332</v>
      </c>
      <c r="H67" s="44" t="s">
        <v>83</v>
      </c>
      <c r="I67" s="67">
        <v>932003</v>
      </c>
    </row>
    <row r="68" spans="1:9" ht="15.75" x14ac:dyDescent="0.25">
      <c r="A68" s="44" t="s">
        <v>466</v>
      </c>
      <c r="B68" s="44" t="s">
        <v>14</v>
      </c>
      <c r="C68" s="44" t="s">
        <v>27</v>
      </c>
      <c r="D68" s="44" t="s">
        <v>57</v>
      </c>
      <c r="E68" s="44">
        <v>7</v>
      </c>
      <c r="F68" s="51">
        <v>11</v>
      </c>
      <c r="G68" s="64">
        <f t="shared" si="2"/>
        <v>18.333333333333332</v>
      </c>
      <c r="H68" s="44" t="s">
        <v>83</v>
      </c>
      <c r="I68" s="44">
        <v>932006</v>
      </c>
    </row>
    <row r="69" spans="1:9" ht="15.75" x14ac:dyDescent="0.25">
      <c r="A69" s="44" t="s">
        <v>467</v>
      </c>
      <c r="B69" s="44" t="s">
        <v>14</v>
      </c>
      <c r="C69" s="44" t="s">
        <v>15</v>
      </c>
      <c r="D69" s="44" t="s">
        <v>57</v>
      </c>
      <c r="E69" s="44">
        <v>7</v>
      </c>
      <c r="F69" s="44">
        <v>11</v>
      </c>
      <c r="G69" s="64">
        <f t="shared" si="2"/>
        <v>18.333333333333332</v>
      </c>
      <c r="H69" s="44" t="s">
        <v>83</v>
      </c>
      <c r="I69" s="44">
        <v>932006</v>
      </c>
    </row>
    <row r="70" spans="1:9" ht="15.75" x14ac:dyDescent="0.25">
      <c r="A70" s="95" t="s">
        <v>469</v>
      </c>
      <c r="B70" s="47" t="s">
        <v>16</v>
      </c>
      <c r="C70" s="47" t="s">
        <v>70</v>
      </c>
      <c r="D70" s="47" t="s">
        <v>57</v>
      </c>
      <c r="E70" s="96">
        <v>7</v>
      </c>
      <c r="F70" s="47">
        <v>11</v>
      </c>
      <c r="G70" s="64">
        <f t="shared" si="2"/>
        <v>18.333333333333332</v>
      </c>
      <c r="H70" s="44" t="s">
        <v>83</v>
      </c>
      <c r="I70" s="44">
        <v>932006</v>
      </c>
    </row>
    <row r="71" spans="1:9" ht="15.75" x14ac:dyDescent="0.25">
      <c r="A71" s="98" t="s">
        <v>771</v>
      </c>
      <c r="B71" s="57" t="s">
        <v>44</v>
      </c>
      <c r="C71" s="57" t="s">
        <v>102</v>
      </c>
      <c r="D71" s="57" t="s">
        <v>22</v>
      </c>
      <c r="E71" s="84" t="s">
        <v>782</v>
      </c>
      <c r="F71" s="44">
        <v>11</v>
      </c>
      <c r="G71" s="64">
        <f t="shared" si="2"/>
        <v>18.333333333333332</v>
      </c>
      <c r="H71" s="44" t="s">
        <v>83</v>
      </c>
      <c r="I71" s="44">
        <v>932007</v>
      </c>
    </row>
    <row r="72" spans="1:9" ht="15.75" x14ac:dyDescent="0.25">
      <c r="A72" s="44" t="s">
        <v>458</v>
      </c>
      <c r="B72" s="44" t="s">
        <v>43</v>
      </c>
      <c r="C72" s="44" t="s">
        <v>42</v>
      </c>
      <c r="D72" s="47" t="s">
        <v>22</v>
      </c>
      <c r="E72" s="44">
        <v>7</v>
      </c>
      <c r="F72" s="44">
        <v>10</v>
      </c>
      <c r="G72" s="64">
        <f t="shared" si="2"/>
        <v>16.666666666666664</v>
      </c>
      <c r="H72" s="44" t="s">
        <v>83</v>
      </c>
      <c r="I72" s="44">
        <v>932002</v>
      </c>
    </row>
    <row r="73" spans="1:9" ht="15.75" x14ac:dyDescent="0.25">
      <c r="A73" s="57" t="s">
        <v>463</v>
      </c>
      <c r="B73" s="57" t="s">
        <v>87</v>
      </c>
      <c r="C73" s="57" t="s">
        <v>34</v>
      </c>
      <c r="D73" s="57" t="s">
        <v>22</v>
      </c>
      <c r="E73" s="57" t="s">
        <v>490</v>
      </c>
      <c r="F73" s="44">
        <v>10</v>
      </c>
      <c r="G73" s="64">
        <f t="shared" si="2"/>
        <v>16.666666666666664</v>
      </c>
      <c r="H73" s="44" t="s">
        <v>83</v>
      </c>
      <c r="I73" s="67">
        <v>932003</v>
      </c>
    </row>
    <row r="74" spans="1:9" ht="15.75" x14ac:dyDescent="0.25">
      <c r="A74" s="84" t="s">
        <v>243</v>
      </c>
      <c r="B74" s="84" t="s">
        <v>20</v>
      </c>
      <c r="C74" s="84" t="s">
        <v>134</v>
      </c>
      <c r="D74" s="84" t="s">
        <v>62</v>
      </c>
      <c r="E74" s="99" t="s">
        <v>211</v>
      </c>
      <c r="F74" s="44">
        <v>10</v>
      </c>
      <c r="G74" s="64">
        <f t="shared" si="2"/>
        <v>16.666666666666664</v>
      </c>
      <c r="H74" s="44" t="s">
        <v>83</v>
      </c>
      <c r="I74" s="44">
        <v>932007</v>
      </c>
    </row>
    <row r="75" spans="1:9" ht="15.75" x14ac:dyDescent="0.25">
      <c r="A75" s="57" t="s">
        <v>244</v>
      </c>
      <c r="B75" s="57" t="s">
        <v>245</v>
      </c>
      <c r="C75" s="57" t="s">
        <v>67</v>
      </c>
      <c r="D75" s="57" t="s">
        <v>62</v>
      </c>
      <c r="E75" s="99" t="s">
        <v>211</v>
      </c>
      <c r="F75" s="44">
        <v>10</v>
      </c>
      <c r="G75" s="64">
        <f t="shared" si="2"/>
        <v>16.666666666666664</v>
      </c>
      <c r="H75" s="44" t="s">
        <v>83</v>
      </c>
      <c r="I75" s="44">
        <v>932007</v>
      </c>
    </row>
    <row r="76" spans="1:9" ht="15.75" x14ac:dyDescent="0.25">
      <c r="A76" s="98" t="s">
        <v>748</v>
      </c>
      <c r="B76" s="57" t="s">
        <v>169</v>
      </c>
      <c r="C76" s="57" t="s">
        <v>102</v>
      </c>
      <c r="D76" s="57" t="s">
        <v>22</v>
      </c>
      <c r="E76" s="84" t="s">
        <v>782</v>
      </c>
      <c r="F76" s="44">
        <v>10</v>
      </c>
      <c r="G76" s="64">
        <f t="shared" si="2"/>
        <v>16.666666666666664</v>
      </c>
      <c r="H76" s="44" t="s">
        <v>83</v>
      </c>
      <c r="I76" s="44">
        <v>932007</v>
      </c>
    </row>
    <row r="77" spans="1:9" ht="15.75" x14ac:dyDescent="0.25">
      <c r="A77" s="84" t="s">
        <v>474</v>
      </c>
      <c r="B77" s="84" t="s">
        <v>107</v>
      </c>
      <c r="C77" s="84" t="s">
        <v>114</v>
      </c>
      <c r="D77" s="84" t="s">
        <v>57</v>
      </c>
      <c r="E77" s="99" t="s">
        <v>211</v>
      </c>
      <c r="F77" s="47">
        <v>9</v>
      </c>
      <c r="G77" s="64">
        <f t="shared" si="2"/>
        <v>15</v>
      </c>
      <c r="H77" s="44" t="s">
        <v>83</v>
      </c>
      <c r="I77" s="44">
        <v>932007</v>
      </c>
    </row>
    <row r="78" spans="1:9" ht="15.75" x14ac:dyDescent="0.25">
      <c r="A78" s="57" t="s">
        <v>476</v>
      </c>
      <c r="B78" s="57" t="s">
        <v>65</v>
      </c>
      <c r="C78" s="57" t="s">
        <v>48</v>
      </c>
      <c r="D78" s="57" t="s">
        <v>57</v>
      </c>
      <c r="E78" s="99" t="s">
        <v>211</v>
      </c>
      <c r="F78" s="51">
        <v>9</v>
      </c>
      <c r="G78" s="64">
        <f t="shared" si="2"/>
        <v>15</v>
      </c>
      <c r="H78" s="44" t="s">
        <v>83</v>
      </c>
      <c r="I78" s="44">
        <v>932007</v>
      </c>
    </row>
    <row r="79" spans="1:9" ht="15.75" x14ac:dyDescent="0.25">
      <c r="A79" s="98" t="s">
        <v>761</v>
      </c>
      <c r="B79" s="57" t="s">
        <v>53</v>
      </c>
      <c r="C79" s="57" t="s">
        <v>31</v>
      </c>
      <c r="D79" s="57" t="s">
        <v>22</v>
      </c>
      <c r="E79" s="84" t="s">
        <v>782</v>
      </c>
      <c r="F79" s="52">
        <v>9</v>
      </c>
      <c r="G79" s="64">
        <f t="shared" si="2"/>
        <v>15</v>
      </c>
      <c r="H79" s="44" t="s">
        <v>83</v>
      </c>
      <c r="I79" s="44">
        <v>932007</v>
      </c>
    </row>
    <row r="80" spans="1:9" ht="15.75" x14ac:dyDescent="0.25">
      <c r="A80" s="98" t="s">
        <v>762</v>
      </c>
      <c r="B80" s="57" t="s">
        <v>58</v>
      </c>
      <c r="C80" s="57" t="s">
        <v>763</v>
      </c>
      <c r="D80" s="57" t="s">
        <v>22</v>
      </c>
      <c r="E80" s="84" t="s">
        <v>782</v>
      </c>
      <c r="F80" s="95">
        <v>9</v>
      </c>
      <c r="G80" s="64">
        <f t="shared" si="2"/>
        <v>15</v>
      </c>
      <c r="H80" s="44" t="s">
        <v>83</v>
      </c>
      <c r="I80" s="44">
        <v>932007</v>
      </c>
    </row>
    <row r="81" spans="1:9" ht="15.75" x14ac:dyDescent="0.25">
      <c r="A81" s="98" t="s">
        <v>766</v>
      </c>
      <c r="B81" s="57" t="s">
        <v>767</v>
      </c>
      <c r="C81" s="57" t="s">
        <v>51</v>
      </c>
      <c r="D81" s="57" t="s">
        <v>22</v>
      </c>
      <c r="E81" s="84" t="s">
        <v>782</v>
      </c>
      <c r="F81" s="47">
        <v>9</v>
      </c>
      <c r="G81" s="64">
        <f t="shared" si="2"/>
        <v>15</v>
      </c>
      <c r="H81" s="44" t="s">
        <v>83</v>
      </c>
      <c r="I81" s="44">
        <v>932007</v>
      </c>
    </row>
    <row r="82" spans="1:9" ht="15.75" x14ac:dyDescent="0.25">
      <c r="A82" s="57" t="s">
        <v>235</v>
      </c>
      <c r="B82" s="57" t="s">
        <v>101</v>
      </c>
      <c r="C82" s="57" t="s">
        <v>36</v>
      </c>
      <c r="D82" s="57" t="s">
        <v>22</v>
      </c>
      <c r="E82" s="57" t="s">
        <v>490</v>
      </c>
      <c r="F82" s="44">
        <v>8</v>
      </c>
      <c r="G82" s="64">
        <f t="shared" si="2"/>
        <v>13.333333333333334</v>
      </c>
      <c r="H82" s="44" t="s">
        <v>83</v>
      </c>
      <c r="I82" s="67">
        <v>932003</v>
      </c>
    </row>
    <row r="83" spans="1:9" ht="15.75" x14ac:dyDescent="0.25">
      <c r="A83" s="98" t="s">
        <v>772</v>
      </c>
      <c r="B83" s="57" t="s">
        <v>12</v>
      </c>
      <c r="C83" s="57" t="s">
        <v>24</v>
      </c>
      <c r="D83" s="57" t="s">
        <v>10</v>
      </c>
      <c r="E83" s="84" t="s">
        <v>782</v>
      </c>
      <c r="F83" s="51">
        <v>8</v>
      </c>
      <c r="G83" s="64">
        <f t="shared" si="2"/>
        <v>13.333333333333334</v>
      </c>
      <c r="H83" s="44" t="s">
        <v>83</v>
      </c>
      <c r="I83" s="44">
        <v>932007</v>
      </c>
    </row>
    <row r="84" spans="1:9" ht="15.75" x14ac:dyDescent="0.25">
      <c r="A84" s="44" t="s">
        <v>457</v>
      </c>
      <c r="B84" s="44" t="s">
        <v>145</v>
      </c>
      <c r="C84" s="44" t="s">
        <v>51</v>
      </c>
      <c r="D84" s="47" t="s">
        <v>22</v>
      </c>
      <c r="E84" s="44">
        <v>7</v>
      </c>
      <c r="F84" s="44">
        <v>7</v>
      </c>
      <c r="G84" s="64">
        <f t="shared" si="2"/>
        <v>11.666666666666666</v>
      </c>
      <c r="H84" s="44" t="s">
        <v>83</v>
      </c>
      <c r="I84" s="44">
        <v>932002</v>
      </c>
    </row>
    <row r="85" spans="1:9" ht="15.75" x14ac:dyDescent="0.25">
      <c r="A85" s="46" t="s">
        <v>246</v>
      </c>
      <c r="B85" s="46" t="s">
        <v>87</v>
      </c>
      <c r="C85" s="46" t="s">
        <v>31</v>
      </c>
      <c r="D85" s="44" t="s">
        <v>22</v>
      </c>
      <c r="E85" s="44">
        <v>7</v>
      </c>
      <c r="F85" s="51">
        <v>7</v>
      </c>
      <c r="G85" s="64">
        <f t="shared" si="2"/>
        <v>11.666666666666666</v>
      </c>
      <c r="H85" s="44" t="s">
        <v>83</v>
      </c>
      <c r="I85" s="44">
        <v>932010</v>
      </c>
    </row>
    <row r="86" spans="1:9" ht="15.75" x14ac:dyDescent="0.25">
      <c r="A86" s="102" t="s">
        <v>464</v>
      </c>
      <c r="B86" s="102" t="s">
        <v>122</v>
      </c>
      <c r="C86" s="102" t="s">
        <v>34</v>
      </c>
      <c r="D86" s="102" t="s">
        <v>62</v>
      </c>
      <c r="E86" s="102">
        <v>7</v>
      </c>
      <c r="F86" s="102">
        <v>6</v>
      </c>
      <c r="G86" s="64">
        <f t="shared" si="2"/>
        <v>10</v>
      </c>
      <c r="H86" s="44" t="s">
        <v>83</v>
      </c>
      <c r="I86" s="102">
        <v>932005</v>
      </c>
    </row>
    <row r="87" spans="1:9" ht="15.75" x14ac:dyDescent="0.25">
      <c r="A87" s="98" t="s">
        <v>768</v>
      </c>
      <c r="B87" s="57" t="s">
        <v>113</v>
      </c>
      <c r="C87" s="57" t="s">
        <v>15</v>
      </c>
      <c r="D87" s="57" t="s">
        <v>10</v>
      </c>
      <c r="E87" s="84" t="s">
        <v>782</v>
      </c>
      <c r="F87" s="44">
        <v>5</v>
      </c>
      <c r="G87" s="64">
        <f t="shared" si="2"/>
        <v>8.3333333333333321</v>
      </c>
      <c r="H87" s="44" t="s">
        <v>83</v>
      </c>
      <c r="I87" s="44">
        <v>932007</v>
      </c>
    </row>
  </sheetData>
  <sortState ref="A3:I190">
    <sortCondition descending="1" ref="F82"/>
  </sortState>
  <dataValidations count="1">
    <dataValidation type="list" allowBlank="1" showInputMessage="1" showErrorMessage="1" error="В данное поле можно вводить только цифру от 5 до 11!" sqref="E44">
      <formula1>"5,6,7,8,9,10,11"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workbookViewId="0"/>
  </sheetViews>
  <sheetFormatPr defaultRowHeight="15" x14ac:dyDescent="0.25"/>
  <cols>
    <col min="1" max="1" width="16.42578125" bestFit="1" customWidth="1"/>
    <col min="2" max="2" width="15.140625" bestFit="1" customWidth="1"/>
    <col min="3" max="3" width="16.7109375" bestFit="1" customWidth="1"/>
    <col min="4" max="4" width="4.5703125" customWidth="1"/>
    <col min="5" max="5" width="8.28515625" customWidth="1"/>
    <col min="6" max="6" width="8.5703125" customWidth="1"/>
    <col min="7" max="7" width="10.28515625" style="5" customWidth="1"/>
    <col min="8" max="8" width="17.42578125" customWidth="1"/>
  </cols>
  <sheetData>
    <row r="1" spans="1:9" ht="21" x14ac:dyDescent="0.35">
      <c r="A1" s="3" t="s">
        <v>216</v>
      </c>
      <c r="B1" s="1"/>
      <c r="C1" s="1"/>
    </row>
    <row r="2" spans="1:9" ht="47.25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5" t="s">
        <v>5</v>
      </c>
      <c r="G2" s="16" t="s">
        <v>6</v>
      </c>
      <c r="H2" s="14" t="s">
        <v>7</v>
      </c>
      <c r="I2" s="14" t="s">
        <v>8</v>
      </c>
    </row>
    <row r="3" spans="1:9" ht="15.75" x14ac:dyDescent="0.25">
      <c r="A3" s="44" t="s">
        <v>515</v>
      </c>
      <c r="B3" s="44" t="s">
        <v>40</v>
      </c>
      <c r="C3" s="44" t="s">
        <v>48</v>
      </c>
      <c r="D3" s="45" t="s">
        <v>10</v>
      </c>
      <c r="E3" s="44">
        <v>8</v>
      </c>
      <c r="F3" s="44">
        <v>91</v>
      </c>
      <c r="G3" s="64">
        <f t="shared" ref="G3:G34" si="0">F3/100*100</f>
        <v>91</v>
      </c>
      <c r="H3" s="44" t="s">
        <v>81</v>
      </c>
      <c r="I3" s="44">
        <v>932004</v>
      </c>
    </row>
    <row r="4" spans="1:9" ht="15.75" x14ac:dyDescent="0.25">
      <c r="A4" s="65" t="s">
        <v>203</v>
      </c>
      <c r="B4" s="59" t="s">
        <v>72</v>
      </c>
      <c r="C4" s="59" t="s">
        <v>25</v>
      </c>
      <c r="D4" s="50" t="s">
        <v>10</v>
      </c>
      <c r="E4" s="50" t="s">
        <v>591</v>
      </c>
      <c r="F4" s="44">
        <v>84</v>
      </c>
      <c r="G4" s="64">
        <f t="shared" si="0"/>
        <v>84</v>
      </c>
      <c r="H4" s="44" t="s">
        <v>82</v>
      </c>
      <c r="I4" s="44">
        <v>932001</v>
      </c>
    </row>
    <row r="5" spans="1:9" ht="15.75" x14ac:dyDescent="0.25">
      <c r="A5" s="59" t="s">
        <v>262</v>
      </c>
      <c r="B5" s="59" t="s">
        <v>145</v>
      </c>
      <c r="C5" s="59" t="s">
        <v>34</v>
      </c>
      <c r="D5" s="59" t="s">
        <v>62</v>
      </c>
      <c r="E5" s="59">
        <v>8</v>
      </c>
      <c r="F5" s="59">
        <v>82</v>
      </c>
      <c r="G5" s="64">
        <f t="shared" si="0"/>
        <v>82</v>
      </c>
      <c r="H5" s="44" t="s">
        <v>82</v>
      </c>
      <c r="I5" s="44">
        <v>932006</v>
      </c>
    </row>
    <row r="6" spans="1:9" ht="15.75" x14ac:dyDescent="0.25">
      <c r="A6" s="65" t="s">
        <v>494</v>
      </c>
      <c r="B6" s="50" t="s">
        <v>72</v>
      </c>
      <c r="C6" s="50" t="s">
        <v>11</v>
      </c>
      <c r="D6" s="50" t="s">
        <v>10</v>
      </c>
      <c r="E6" s="50" t="s">
        <v>592</v>
      </c>
      <c r="F6" s="44">
        <v>80</v>
      </c>
      <c r="G6" s="64">
        <f t="shared" si="0"/>
        <v>80</v>
      </c>
      <c r="H6" s="44" t="s">
        <v>82</v>
      </c>
      <c r="I6" s="44">
        <v>932001</v>
      </c>
    </row>
    <row r="7" spans="1:9" ht="15.75" x14ac:dyDescent="0.25">
      <c r="A7" s="58" t="s">
        <v>513</v>
      </c>
      <c r="B7" s="44" t="s">
        <v>88</v>
      </c>
      <c r="C7" s="44" t="s">
        <v>17</v>
      </c>
      <c r="D7" s="44" t="s">
        <v>10</v>
      </c>
      <c r="E7" s="51">
        <v>8</v>
      </c>
      <c r="F7" s="44">
        <v>80</v>
      </c>
      <c r="G7" s="64">
        <f t="shared" si="0"/>
        <v>80</v>
      </c>
      <c r="H7" s="44" t="s">
        <v>82</v>
      </c>
      <c r="I7" s="44">
        <v>932004</v>
      </c>
    </row>
    <row r="8" spans="1:9" ht="15.75" x14ac:dyDescent="0.25">
      <c r="A8" s="59" t="s">
        <v>263</v>
      </c>
      <c r="B8" s="59" t="s">
        <v>63</v>
      </c>
      <c r="C8" s="59" t="s">
        <v>137</v>
      </c>
      <c r="D8" s="59" t="s">
        <v>62</v>
      </c>
      <c r="E8" s="59">
        <v>8</v>
      </c>
      <c r="F8" s="59">
        <v>80</v>
      </c>
      <c r="G8" s="64">
        <f t="shared" si="0"/>
        <v>80</v>
      </c>
      <c r="H8" s="44" t="s">
        <v>82</v>
      </c>
      <c r="I8" s="44">
        <v>932006</v>
      </c>
    </row>
    <row r="9" spans="1:9" ht="15.75" x14ac:dyDescent="0.25">
      <c r="A9" s="65" t="s">
        <v>206</v>
      </c>
      <c r="B9" s="59" t="s">
        <v>107</v>
      </c>
      <c r="C9" s="59" t="s">
        <v>25</v>
      </c>
      <c r="D9" s="50" t="s">
        <v>10</v>
      </c>
      <c r="E9" s="50" t="s">
        <v>196</v>
      </c>
      <c r="F9" s="44">
        <v>78</v>
      </c>
      <c r="G9" s="64">
        <f t="shared" si="0"/>
        <v>78</v>
      </c>
      <c r="H9" s="44" t="s">
        <v>82</v>
      </c>
      <c r="I9" s="44">
        <v>932001</v>
      </c>
    </row>
    <row r="10" spans="1:9" ht="15.75" x14ac:dyDescent="0.25">
      <c r="A10" s="65" t="s">
        <v>205</v>
      </c>
      <c r="B10" s="59" t="s">
        <v>99</v>
      </c>
      <c r="C10" s="59" t="s">
        <v>60</v>
      </c>
      <c r="D10" s="50" t="s">
        <v>10</v>
      </c>
      <c r="E10" s="50" t="s">
        <v>591</v>
      </c>
      <c r="F10" s="44">
        <v>77</v>
      </c>
      <c r="G10" s="64">
        <f t="shared" si="0"/>
        <v>77</v>
      </c>
      <c r="H10" s="44" t="s">
        <v>82</v>
      </c>
      <c r="I10" s="44">
        <v>932001</v>
      </c>
    </row>
    <row r="11" spans="1:9" ht="15.75" x14ac:dyDescent="0.25">
      <c r="A11" s="44" t="s">
        <v>563</v>
      </c>
      <c r="B11" s="44" t="s">
        <v>39</v>
      </c>
      <c r="C11" s="44" t="s">
        <v>30</v>
      </c>
      <c r="D11" s="44" t="s">
        <v>57</v>
      </c>
      <c r="E11" s="44" t="s">
        <v>201</v>
      </c>
      <c r="F11" s="44">
        <v>77</v>
      </c>
      <c r="G11" s="64">
        <f t="shared" si="0"/>
        <v>77</v>
      </c>
      <c r="H11" s="44" t="s">
        <v>82</v>
      </c>
      <c r="I11" s="44">
        <v>932013</v>
      </c>
    </row>
    <row r="12" spans="1:9" ht="15.75" x14ac:dyDescent="0.25">
      <c r="A12" s="44" t="s">
        <v>568</v>
      </c>
      <c r="B12" s="44" t="s">
        <v>99</v>
      </c>
      <c r="C12" s="44" t="s">
        <v>25</v>
      </c>
      <c r="D12" s="44" t="s">
        <v>57</v>
      </c>
      <c r="E12" s="44">
        <v>8</v>
      </c>
      <c r="F12" s="44">
        <v>77</v>
      </c>
      <c r="G12" s="64">
        <f t="shared" si="0"/>
        <v>77</v>
      </c>
      <c r="H12" s="44" t="s">
        <v>82</v>
      </c>
      <c r="I12" s="44">
        <v>932013</v>
      </c>
    </row>
    <row r="13" spans="1:9" ht="15.75" x14ac:dyDescent="0.25">
      <c r="A13" s="65" t="s">
        <v>204</v>
      </c>
      <c r="B13" s="50" t="s">
        <v>69</v>
      </c>
      <c r="C13" s="50" t="s">
        <v>27</v>
      </c>
      <c r="D13" s="50" t="s">
        <v>10</v>
      </c>
      <c r="E13" s="50" t="s">
        <v>591</v>
      </c>
      <c r="F13" s="51">
        <v>75</v>
      </c>
      <c r="G13" s="64">
        <f t="shared" si="0"/>
        <v>75</v>
      </c>
      <c r="H13" s="44" t="s">
        <v>82</v>
      </c>
      <c r="I13" s="44">
        <v>932001</v>
      </c>
    </row>
    <row r="14" spans="1:9" ht="15.75" x14ac:dyDescent="0.25">
      <c r="A14" s="59" t="s">
        <v>264</v>
      </c>
      <c r="B14" s="59" t="s">
        <v>40</v>
      </c>
      <c r="C14" s="59" t="s">
        <v>27</v>
      </c>
      <c r="D14" s="59" t="s">
        <v>57</v>
      </c>
      <c r="E14" s="59">
        <v>8</v>
      </c>
      <c r="F14" s="59">
        <v>75</v>
      </c>
      <c r="G14" s="64">
        <f t="shared" si="0"/>
        <v>75</v>
      </c>
      <c r="H14" s="44" t="s">
        <v>82</v>
      </c>
      <c r="I14" s="44">
        <v>932006</v>
      </c>
    </row>
    <row r="15" spans="1:9" ht="15.75" x14ac:dyDescent="0.25">
      <c r="A15" s="44" t="s">
        <v>553</v>
      </c>
      <c r="B15" s="44" t="s">
        <v>35</v>
      </c>
      <c r="C15" s="44" t="s">
        <v>36</v>
      </c>
      <c r="D15" s="45" t="s">
        <v>62</v>
      </c>
      <c r="E15" s="44" t="s">
        <v>201</v>
      </c>
      <c r="F15" s="44">
        <v>75</v>
      </c>
      <c r="G15" s="64">
        <f t="shared" si="0"/>
        <v>75</v>
      </c>
      <c r="H15" s="44" t="s">
        <v>82</v>
      </c>
      <c r="I15" s="44">
        <v>932013</v>
      </c>
    </row>
    <row r="16" spans="1:9" ht="15.75" x14ac:dyDescent="0.25">
      <c r="A16" s="44" t="s">
        <v>514</v>
      </c>
      <c r="B16" s="44" t="s">
        <v>23</v>
      </c>
      <c r="C16" s="44" t="s">
        <v>11</v>
      </c>
      <c r="D16" s="45" t="s">
        <v>10</v>
      </c>
      <c r="E16" s="44">
        <v>8</v>
      </c>
      <c r="F16" s="44">
        <v>73</v>
      </c>
      <c r="G16" s="64">
        <f t="shared" si="0"/>
        <v>73</v>
      </c>
      <c r="H16" s="44" t="s">
        <v>82</v>
      </c>
      <c r="I16" s="44">
        <v>932004</v>
      </c>
    </row>
    <row r="17" spans="1:9" ht="15.75" x14ac:dyDescent="0.25">
      <c r="A17" s="59" t="s">
        <v>528</v>
      </c>
      <c r="B17" s="59" t="s">
        <v>94</v>
      </c>
      <c r="C17" s="59" t="s">
        <v>48</v>
      </c>
      <c r="D17" s="59" t="s">
        <v>57</v>
      </c>
      <c r="E17" s="59">
        <v>8</v>
      </c>
      <c r="F17" s="59">
        <v>73</v>
      </c>
      <c r="G17" s="64">
        <f t="shared" si="0"/>
        <v>73</v>
      </c>
      <c r="H17" s="44" t="s">
        <v>82</v>
      </c>
      <c r="I17" s="44">
        <v>932006</v>
      </c>
    </row>
    <row r="18" spans="1:9" ht="15.75" x14ac:dyDescent="0.25">
      <c r="A18" s="44" t="s">
        <v>560</v>
      </c>
      <c r="B18" s="44" t="s">
        <v>20</v>
      </c>
      <c r="C18" s="44" t="s">
        <v>93</v>
      </c>
      <c r="D18" s="45" t="s">
        <v>62</v>
      </c>
      <c r="E18" s="44" t="s">
        <v>200</v>
      </c>
      <c r="F18" s="44">
        <v>73</v>
      </c>
      <c r="G18" s="64">
        <f t="shared" si="0"/>
        <v>73</v>
      </c>
      <c r="H18" s="44" t="s">
        <v>82</v>
      </c>
      <c r="I18" s="44">
        <v>932013</v>
      </c>
    </row>
    <row r="19" spans="1:9" ht="15.75" x14ac:dyDescent="0.25">
      <c r="A19" s="44" t="s">
        <v>557</v>
      </c>
      <c r="B19" s="44" t="s">
        <v>122</v>
      </c>
      <c r="C19" s="44" t="s">
        <v>21</v>
      </c>
      <c r="D19" s="44" t="s">
        <v>62</v>
      </c>
      <c r="E19" s="44" t="s">
        <v>279</v>
      </c>
      <c r="F19" s="44">
        <v>70</v>
      </c>
      <c r="G19" s="64">
        <f t="shared" si="0"/>
        <v>70</v>
      </c>
      <c r="H19" s="44" t="s">
        <v>82</v>
      </c>
      <c r="I19" s="44">
        <v>932013</v>
      </c>
    </row>
    <row r="20" spans="1:9" ht="15.75" x14ac:dyDescent="0.25">
      <c r="A20" s="59" t="s">
        <v>529</v>
      </c>
      <c r="B20" s="59" t="s">
        <v>159</v>
      </c>
      <c r="C20" s="59" t="s">
        <v>125</v>
      </c>
      <c r="D20" s="59" t="s">
        <v>62</v>
      </c>
      <c r="E20" s="59">
        <v>8</v>
      </c>
      <c r="F20" s="59">
        <v>69</v>
      </c>
      <c r="G20" s="64">
        <f t="shared" si="0"/>
        <v>69</v>
      </c>
      <c r="H20" s="44" t="s">
        <v>82</v>
      </c>
      <c r="I20" s="44">
        <v>932006</v>
      </c>
    </row>
    <row r="21" spans="1:9" ht="15.75" x14ac:dyDescent="0.25">
      <c r="A21" s="49" t="s">
        <v>575</v>
      </c>
      <c r="B21" s="49" t="s">
        <v>103</v>
      </c>
      <c r="C21" s="49" t="s">
        <v>64</v>
      </c>
      <c r="D21" s="44" t="s">
        <v>62</v>
      </c>
      <c r="E21" s="44" t="s">
        <v>201</v>
      </c>
      <c r="F21" s="51">
        <v>69</v>
      </c>
      <c r="G21" s="64">
        <f t="shared" si="0"/>
        <v>69</v>
      </c>
      <c r="H21" s="44" t="s">
        <v>82</v>
      </c>
      <c r="I21" s="44">
        <v>932013</v>
      </c>
    </row>
    <row r="22" spans="1:9" ht="15.75" x14ac:dyDescent="0.25">
      <c r="A22" s="65" t="s">
        <v>491</v>
      </c>
      <c r="B22" s="65" t="s">
        <v>89</v>
      </c>
      <c r="C22" s="65" t="s">
        <v>51</v>
      </c>
      <c r="D22" s="50" t="s">
        <v>22</v>
      </c>
      <c r="E22" s="50" t="s">
        <v>590</v>
      </c>
      <c r="F22" s="44">
        <v>67</v>
      </c>
      <c r="G22" s="64">
        <f t="shared" si="0"/>
        <v>67</v>
      </c>
      <c r="H22" s="44" t="s">
        <v>82</v>
      </c>
      <c r="I22" s="44">
        <v>932001</v>
      </c>
    </row>
    <row r="23" spans="1:9" ht="15.75" x14ac:dyDescent="0.25">
      <c r="A23" s="66" t="s">
        <v>207</v>
      </c>
      <c r="B23" s="50" t="s">
        <v>84</v>
      </c>
      <c r="C23" s="50" t="s">
        <v>56</v>
      </c>
      <c r="D23" s="50" t="s">
        <v>10</v>
      </c>
      <c r="E23" s="50" t="s">
        <v>590</v>
      </c>
      <c r="F23" s="44">
        <v>65</v>
      </c>
      <c r="G23" s="64">
        <f t="shared" si="0"/>
        <v>65</v>
      </c>
      <c r="H23" s="44" t="s">
        <v>82</v>
      </c>
      <c r="I23" s="44">
        <v>932001</v>
      </c>
    </row>
    <row r="24" spans="1:9" ht="15.75" x14ac:dyDescent="0.25">
      <c r="A24" s="59" t="s">
        <v>522</v>
      </c>
      <c r="B24" s="59" t="s">
        <v>130</v>
      </c>
      <c r="C24" s="59" t="s">
        <v>133</v>
      </c>
      <c r="D24" s="59" t="s">
        <v>62</v>
      </c>
      <c r="E24" s="59">
        <v>8</v>
      </c>
      <c r="F24" s="59">
        <v>65</v>
      </c>
      <c r="G24" s="64">
        <f t="shared" si="0"/>
        <v>65</v>
      </c>
      <c r="H24" s="44" t="s">
        <v>82</v>
      </c>
      <c r="I24" s="44">
        <v>932006</v>
      </c>
    </row>
    <row r="25" spans="1:9" ht="15.75" x14ac:dyDescent="0.25">
      <c r="A25" s="44" t="s">
        <v>543</v>
      </c>
      <c r="B25" s="44" t="s">
        <v>58</v>
      </c>
      <c r="C25" s="44" t="s">
        <v>125</v>
      </c>
      <c r="D25" s="45" t="s">
        <v>22</v>
      </c>
      <c r="E25" s="44">
        <v>8</v>
      </c>
      <c r="F25" s="44">
        <v>64</v>
      </c>
      <c r="G25" s="64">
        <f t="shared" si="0"/>
        <v>64</v>
      </c>
      <c r="H25" s="44" t="s">
        <v>82</v>
      </c>
      <c r="I25" s="44">
        <v>932009</v>
      </c>
    </row>
    <row r="26" spans="1:9" ht="15.75" x14ac:dyDescent="0.25">
      <c r="A26" s="59" t="s">
        <v>519</v>
      </c>
      <c r="B26" s="59" t="s">
        <v>520</v>
      </c>
      <c r="C26" s="59" t="s">
        <v>59</v>
      </c>
      <c r="D26" s="59" t="s">
        <v>62</v>
      </c>
      <c r="E26" s="59">
        <v>8</v>
      </c>
      <c r="F26" s="59">
        <v>63</v>
      </c>
      <c r="G26" s="64">
        <f t="shared" si="0"/>
        <v>63</v>
      </c>
      <c r="H26" s="44" t="s">
        <v>82</v>
      </c>
      <c r="I26" s="44">
        <v>932006</v>
      </c>
    </row>
    <row r="27" spans="1:9" ht="15.75" x14ac:dyDescent="0.25">
      <c r="A27" s="44" t="s">
        <v>556</v>
      </c>
      <c r="B27" s="44" t="s">
        <v>97</v>
      </c>
      <c r="C27" s="44" t="s">
        <v>391</v>
      </c>
      <c r="D27" s="44" t="s">
        <v>57</v>
      </c>
      <c r="E27" s="44" t="s">
        <v>201</v>
      </c>
      <c r="F27" s="51">
        <v>63</v>
      </c>
      <c r="G27" s="64">
        <f t="shared" si="0"/>
        <v>63</v>
      </c>
      <c r="H27" s="44" t="s">
        <v>82</v>
      </c>
      <c r="I27" s="44">
        <v>932013</v>
      </c>
    </row>
    <row r="28" spans="1:9" ht="15.75" x14ac:dyDescent="0.25">
      <c r="A28" s="44" t="s">
        <v>571</v>
      </c>
      <c r="B28" s="44" t="s">
        <v>16</v>
      </c>
      <c r="C28" s="44" t="s">
        <v>32</v>
      </c>
      <c r="D28" s="44" t="s">
        <v>57</v>
      </c>
      <c r="E28" s="44" t="s">
        <v>200</v>
      </c>
      <c r="F28" s="44">
        <v>63</v>
      </c>
      <c r="G28" s="64">
        <f t="shared" si="0"/>
        <v>63</v>
      </c>
      <c r="H28" s="44" t="s">
        <v>82</v>
      </c>
      <c r="I28" s="44">
        <v>932013</v>
      </c>
    </row>
    <row r="29" spans="1:9" ht="15.75" x14ac:dyDescent="0.25">
      <c r="A29" s="44" t="s">
        <v>581</v>
      </c>
      <c r="B29" s="44" t="s">
        <v>98</v>
      </c>
      <c r="C29" s="44" t="s">
        <v>25</v>
      </c>
      <c r="D29" s="44" t="s">
        <v>57</v>
      </c>
      <c r="E29" s="44" t="s">
        <v>200</v>
      </c>
      <c r="F29" s="51">
        <v>63</v>
      </c>
      <c r="G29" s="64">
        <f t="shared" si="0"/>
        <v>63</v>
      </c>
      <c r="H29" s="44" t="s">
        <v>82</v>
      </c>
      <c r="I29" s="44">
        <v>932013</v>
      </c>
    </row>
    <row r="30" spans="1:9" ht="15.75" x14ac:dyDescent="0.25">
      <c r="A30" s="65" t="s">
        <v>492</v>
      </c>
      <c r="B30" s="65" t="s">
        <v>493</v>
      </c>
      <c r="C30" s="65" t="s">
        <v>34</v>
      </c>
      <c r="D30" s="50" t="s">
        <v>22</v>
      </c>
      <c r="E30" s="50" t="s">
        <v>590</v>
      </c>
      <c r="F30" s="51">
        <v>62</v>
      </c>
      <c r="G30" s="64">
        <f t="shared" si="0"/>
        <v>62</v>
      </c>
      <c r="H30" s="44" t="s">
        <v>82</v>
      </c>
      <c r="I30" s="44">
        <v>932001</v>
      </c>
    </row>
    <row r="31" spans="1:9" ht="15.75" x14ac:dyDescent="0.25">
      <c r="A31" s="65" t="s">
        <v>253</v>
      </c>
      <c r="B31" s="59" t="s">
        <v>63</v>
      </c>
      <c r="C31" s="59" t="s">
        <v>134</v>
      </c>
      <c r="D31" s="50" t="s">
        <v>22</v>
      </c>
      <c r="E31" s="50" t="s">
        <v>590</v>
      </c>
      <c r="F31" s="44">
        <v>62</v>
      </c>
      <c r="G31" s="64">
        <f t="shared" si="0"/>
        <v>62</v>
      </c>
      <c r="H31" s="44" t="s">
        <v>82</v>
      </c>
      <c r="I31" s="44">
        <v>932001</v>
      </c>
    </row>
    <row r="32" spans="1:9" ht="15.75" x14ac:dyDescent="0.25">
      <c r="A32" s="59" t="s">
        <v>484</v>
      </c>
      <c r="B32" s="59" t="s">
        <v>43</v>
      </c>
      <c r="C32" s="59" t="s">
        <v>127</v>
      </c>
      <c r="D32" s="59" t="s">
        <v>22</v>
      </c>
      <c r="E32" s="59" t="s">
        <v>593</v>
      </c>
      <c r="F32" s="44">
        <v>62</v>
      </c>
      <c r="G32" s="64">
        <f t="shared" si="0"/>
        <v>62</v>
      </c>
      <c r="H32" s="44" t="s">
        <v>82</v>
      </c>
      <c r="I32" s="67">
        <v>932003</v>
      </c>
    </row>
    <row r="33" spans="1:9" ht="15.75" x14ac:dyDescent="0.25">
      <c r="A33" s="44" t="s">
        <v>248</v>
      </c>
      <c r="B33" s="44" t="s">
        <v>95</v>
      </c>
      <c r="C33" s="44" t="s">
        <v>27</v>
      </c>
      <c r="D33" s="45" t="s">
        <v>57</v>
      </c>
      <c r="E33" s="44" t="s">
        <v>201</v>
      </c>
      <c r="F33" s="44">
        <v>62</v>
      </c>
      <c r="G33" s="64">
        <f t="shared" si="0"/>
        <v>62</v>
      </c>
      <c r="H33" s="44" t="s">
        <v>82</v>
      </c>
      <c r="I33" s="44">
        <v>932013</v>
      </c>
    </row>
    <row r="34" spans="1:9" ht="15.75" x14ac:dyDescent="0.25">
      <c r="A34" s="44" t="s">
        <v>562</v>
      </c>
      <c r="B34" s="44" t="s">
        <v>18</v>
      </c>
      <c r="C34" s="44" t="s">
        <v>86</v>
      </c>
      <c r="D34" s="44" t="s">
        <v>57</v>
      </c>
      <c r="E34" s="44" t="s">
        <v>201</v>
      </c>
      <c r="F34" s="44">
        <v>61</v>
      </c>
      <c r="G34" s="64">
        <f t="shared" si="0"/>
        <v>61</v>
      </c>
      <c r="H34" s="44" t="s">
        <v>82</v>
      </c>
      <c r="I34" s="44">
        <v>932013</v>
      </c>
    </row>
    <row r="35" spans="1:9" ht="15.75" x14ac:dyDescent="0.25">
      <c r="A35" s="65" t="s">
        <v>547</v>
      </c>
      <c r="B35" s="61" t="s">
        <v>23</v>
      </c>
      <c r="C35" s="61" t="s">
        <v>9</v>
      </c>
      <c r="D35" s="61" t="s">
        <v>10</v>
      </c>
      <c r="E35" s="44" t="s">
        <v>594</v>
      </c>
      <c r="F35" s="44">
        <v>60</v>
      </c>
      <c r="G35" s="64">
        <f t="shared" ref="G35:G66" si="1">F35/100*100</f>
        <v>60</v>
      </c>
      <c r="H35" s="44" t="s">
        <v>82</v>
      </c>
      <c r="I35" s="44">
        <v>932012</v>
      </c>
    </row>
    <row r="36" spans="1:9" ht="15.75" x14ac:dyDescent="0.25">
      <c r="A36" s="59" t="s">
        <v>209</v>
      </c>
      <c r="B36" s="59" t="s">
        <v>107</v>
      </c>
      <c r="C36" s="59" t="s">
        <v>17</v>
      </c>
      <c r="D36" s="59" t="s">
        <v>10</v>
      </c>
      <c r="E36" s="59" t="s">
        <v>592</v>
      </c>
      <c r="F36" s="44">
        <v>59</v>
      </c>
      <c r="G36" s="64">
        <f t="shared" si="1"/>
        <v>59</v>
      </c>
      <c r="H36" s="44" t="s">
        <v>82</v>
      </c>
      <c r="I36" s="67">
        <v>932003</v>
      </c>
    </row>
    <row r="37" spans="1:9" ht="15.75" x14ac:dyDescent="0.25">
      <c r="A37" s="65" t="s">
        <v>549</v>
      </c>
      <c r="B37" s="61" t="s">
        <v>72</v>
      </c>
      <c r="C37" s="61" t="s">
        <v>114</v>
      </c>
      <c r="D37" s="61" t="s">
        <v>10</v>
      </c>
      <c r="E37" s="44" t="s">
        <v>594</v>
      </c>
      <c r="F37" s="44">
        <v>59</v>
      </c>
      <c r="G37" s="64">
        <f t="shared" si="1"/>
        <v>59</v>
      </c>
      <c r="H37" s="44" t="s">
        <v>82</v>
      </c>
      <c r="I37" s="44">
        <v>932012</v>
      </c>
    </row>
    <row r="38" spans="1:9" ht="15.75" x14ac:dyDescent="0.25">
      <c r="A38" s="58" t="s">
        <v>559</v>
      </c>
      <c r="B38" s="44" t="s">
        <v>115</v>
      </c>
      <c r="C38" s="44" t="s">
        <v>136</v>
      </c>
      <c r="D38" s="44" t="s">
        <v>62</v>
      </c>
      <c r="E38" s="51" t="s">
        <v>201</v>
      </c>
      <c r="F38" s="44">
        <v>58</v>
      </c>
      <c r="G38" s="64">
        <f t="shared" si="1"/>
        <v>57.999999999999993</v>
      </c>
      <c r="H38" s="44" t="s">
        <v>83</v>
      </c>
      <c r="I38" s="44">
        <v>932013</v>
      </c>
    </row>
    <row r="39" spans="1:9" ht="15.75" x14ac:dyDescent="0.25">
      <c r="A39" s="44" t="s">
        <v>574</v>
      </c>
      <c r="B39" s="44" t="s">
        <v>111</v>
      </c>
      <c r="C39" s="44" t="s">
        <v>47</v>
      </c>
      <c r="D39" s="44" t="s">
        <v>62</v>
      </c>
      <c r="E39" s="44" t="s">
        <v>200</v>
      </c>
      <c r="F39" s="44">
        <v>58</v>
      </c>
      <c r="G39" s="64">
        <f t="shared" si="1"/>
        <v>57.999999999999993</v>
      </c>
      <c r="H39" s="44" t="s">
        <v>83</v>
      </c>
      <c r="I39" s="44">
        <v>932013</v>
      </c>
    </row>
    <row r="40" spans="1:9" ht="15.75" x14ac:dyDescent="0.25">
      <c r="A40" s="50" t="s">
        <v>168</v>
      </c>
      <c r="B40" s="50" t="s">
        <v>65</v>
      </c>
      <c r="C40" s="50" t="s">
        <v>27</v>
      </c>
      <c r="D40" s="50" t="s">
        <v>57</v>
      </c>
      <c r="E40" s="44" t="s">
        <v>200</v>
      </c>
      <c r="F40" s="53">
        <v>58</v>
      </c>
      <c r="G40" s="64">
        <f t="shared" si="1"/>
        <v>57.999999999999993</v>
      </c>
      <c r="H40" s="44" t="s">
        <v>83</v>
      </c>
      <c r="I40" s="44">
        <v>932013</v>
      </c>
    </row>
    <row r="41" spans="1:9" ht="15.75" x14ac:dyDescent="0.25">
      <c r="A41" s="59" t="s">
        <v>527</v>
      </c>
      <c r="B41" s="59" t="s">
        <v>72</v>
      </c>
      <c r="C41" s="59" t="s">
        <v>48</v>
      </c>
      <c r="D41" s="59" t="s">
        <v>57</v>
      </c>
      <c r="E41" s="59">
        <v>8</v>
      </c>
      <c r="F41" s="59">
        <v>57</v>
      </c>
      <c r="G41" s="64">
        <f t="shared" si="1"/>
        <v>56.999999999999993</v>
      </c>
      <c r="H41" s="44" t="s">
        <v>83</v>
      </c>
      <c r="I41" s="44">
        <v>932006</v>
      </c>
    </row>
    <row r="42" spans="1:9" ht="15.75" x14ac:dyDescent="0.25">
      <c r="A42" s="65" t="s">
        <v>546</v>
      </c>
      <c r="B42" s="61" t="s">
        <v>58</v>
      </c>
      <c r="C42" s="61" t="s">
        <v>34</v>
      </c>
      <c r="D42" s="61" t="s">
        <v>22</v>
      </c>
      <c r="E42" s="44" t="s">
        <v>594</v>
      </c>
      <c r="F42" s="44">
        <v>57</v>
      </c>
      <c r="G42" s="64">
        <f t="shared" si="1"/>
        <v>56.999999999999993</v>
      </c>
      <c r="H42" s="44" t="s">
        <v>83</v>
      </c>
      <c r="I42" s="44">
        <v>932012</v>
      </c>
    </row>
    <row r="43" spans="1:9" ht="15.75" x14ac:dyDescent="0.25">
      <c r="A43" s="58" t="s">
        <v>567</v>
      </c>
      <c r="B43" s="58" t="s">
        <v>145</v>
      </c>
      <c r="C43" s="58" t="s">
        <v>75</v>
      </c>
      <c r="D43" s="48" t="s">
        <v>62</v>
      </c>
      <c r="E43" s="58" t="s">
        <v>279</v>
      </c>
      <c r="F43" s="58">
        <v>57</v>
      </c>
      <c r="G43" s="64">
        <f t="shared" si="1"/>
        <v>56.999999999999993</v>
      </c>
      <c r="H43" s="44" t="s">
        <v>83</v>
      </c>
      <c r="I43" s="44">
        <v>932013</v>
      </c>
    </row>
    <row r="44" spans="1:9" ht="15.75" x14ac:dyDescent="0.25">
      <c r="A44" s="44" t="s">
        <v>569</v>
      </c>
      <c r="B44" s="44" t="s">
        <v>29</v>
      </c>
      <c r="C44" s="44" t="s">
        <v>32</v>
      </c>
      <c r="D44" s="44" t="s">
        <v>57</v>
      </c>
      <c r="E44" s="44" t="s">
        <v>279</v>
      </c>
      <c r="F44" s="44">
        <v>56</v>
      </c>
      <c r="G44" s="64">
        <f t="shared" si="1"/>
        <v>56.000000000000007</v>
      </c>
      <c r="H44" s="44" t="s">
        <v>83</v>
      </c>
      <c r="I44" s="44">
        <v>932013</v>
      </c>
    </row>
    <row r="45" spans="1:9" ht="15.75" x14ac:dyDescent="0.25">
      <c r="A45" s="44" t="s">
        <v>572</v>
      </c>
      <c r="B45" s="44" t="s">
        <v>573</v>
      </c>
      <c r="C45" s="44" t="s">
        <v>102</v>
      </c>
      <c r="D45" s="44" t="s">
        <v>62</v>
      </c>
      <c r="E45" s="44" t="s">
        <v>279</v>
      </c>
      <c r="F45" s="44">
        <v>56</v>
      </c>
      <c r="G45" s="64">
        <f t="shared" si="1"/>
        <v>56.000000000000007</v>
      </c>
      <c r="H45" s="44" t="s">
        <v>83</v>
      </c>
      <c r="I45" s="44">
        <v>932013</v>
      </c>
    </row>
    <row r="46" spans="1:9" ht="15.75" x14ac:dyDescent="0.25">
      <c r="A46" s="44" t="s">
        <v>576</v>
      </c>
      <c r="B46" s="44" t="s">
        <v>577</v>
      </c>
      <c r="C46" s="44" t="s">
        <v>56</v>
      </c>
      <c r="D46" s="44" t="s">
        <v>57</v>
      </c>
      <c r="E46" s="44" t="s">
        <v>201</v>
      </c>
      <c r="F46" s="44">
        <v>56</v>
      </c>
      <c r="G46" s="64">
        <f t="shared" si="1"/>
        <v>56.000000000000007</v>
      </c>
      <c r="H46" s="44" t="s">
        <v>83</v>
      </c>
      <c r="I46" s="44">
        <v>932013</v>
      </c>
    </row>
    <row r="47" spans="1:9" ht="15.75" x14ac:dyDescent="0.25">
      <c r="A47" s="59" t="s">
        <v>208</v>
      </c>
      <c r="B47" s="59" t="s">
        <v>16</v>
      </c>
      <c r="C47" s="50" t="s">
        <v>25</v>
      </c>
      <c r="D47" s="59" t="s">
        <v>10</v>
      </c>
      <c r="E47" s="59" t="s">
        <v>592</v>
      </c>
      <c r="F47" s="44">
        <v>55</v>
      </c>
      <c r="G47" s="64">
        <f t="shared" si="1"/>
        <v>55.000000000000007</v>
      </c>
      <c r="H47" s="44" t="s">
        <v>83</v>
      </c>
      <c r="I47" s="67">
        <v>932003</v>
      </c>
    </row>
    <row r="48" spans="1:9" ht="15.75" x14ac:dyDescent="0.25">
      <c r="A48" s="59" t="s">
        <v>213</v>
      </c>
      <c r="B48" s="59" t="s">
        <v>154</v>
      </c>
      <c r="C48" s="59" t="s">
        <v>156</v>
      </c>
      <c r="D48" s="59" t="s">
        <v>62</v>
      </c>
      <c r="E48" s="59">
        <v>8</v>
      </c>
      <c r="F48" s="59">
        <v>55</v>
      </c>
      <c r="G48" s="64">
        <f t="shared" si="1"/>
        <v>55.000000000000007</v>
      </c>
      <c r="H48" s="44" t="s">
        <v>83</v>
      </c>
      <c r="I48" s="44">
        <v>932006</v>
      </c>
    </row>
    <row r="49" spans="1:9" ht="15.75" x14ac:dyDescent="0.25">
      <c r="A49" s="44" t="s">
        <v>293</v>
      </c>
      <c r="B49" s="44" t="s">
        <v>119</v>
      </c>
      <c r="C49" s="44" t="s">
        <v>31</v>
      </c>
      <c r="D49" s="45" t="s">
        <v>22</v>
      </c>
      <c r="E49" s="44">
        <v>8</v>
      </c>
      <c r="F49" s="44">
        <v>55</v>
      </c>
      <c r="G49" s="64">
        <f t="shared" si="1"/>
        <v>55.000000000000007</v>
      </c>
      <c r="H49" s="44" t="s">
        <v>83</v>
      </c>
      <c r="I49" s="44">
        <v>932009</v>
      </c>
    </row>
    <row r="50" spans="1:9" ht="15.75" x14ac:dyDescent="0.25">
      <c r="A50" s="44" t="s">
        <v>554</v>
      </c>
      <c r="B50" s="44" t="s">
        <v>55</v>
      </c>
      <c r="C50" s="44" t="s">
        <v>179</v>
      </c>
      <c r="D50" s="44" t="s">
        <v>57</v>
      </c>
      <c r="E50" s="44" t="s">
        <v>201</v>
      </c>
      <c r="F50" s="44">
        <v>55</v>
      </c>
      <c r="G50" s="64">
        <f t="shared" si="1"/>
        <v>55.000000000000007</v>
      </c>
      <c r="H50" s="44" t="s">
        <v>83</v>
      </c>
      <c r="I50" s="44">
        <v>932013</v>
      </c>
    </row>
    <row r="51" spans="1:9" ht="15.75" x14ac:dyDescent="0.25">
      <c r="A51" s="46" t="s">
        <v>558</v>
      </c>
      <c r="B51" s="46" t="s">
        <v>97</v>
      </c>
      <c r="C51" s="46" t="s">
        <v>60</v>
      </c>
      <c r="D51" s="44" t="s">
        <v>57</v>
      </c>
      <c r="E51" s="44" t="s">
        <v>200</v>
      </c>
      <c r="F51" s="51">
        <v>55</v>
      </c>
      <c r="G51" s="64">
        <f t="shared" si="1"/>
        <v>55.000000000000007</v>
      </c>
      <c r="H51" s="44" t="s">
        <v>83</v>
      </c>
      <c r="I51" s="44">
        <v>932013</v>
      </c>
    </row>
    <row r="52" spans="1:9" ht="15.75" x14ac:dyDescent="0.25">
      <c r="A52" s="44" t="s">
        <v>566</v>
      </c>
      <c r="B52" s="44" t="s">
        <v>55</v>
      </c>
      <c r="C52" s="44" t="s">
        <v>114</v>
      </c>
      <c r="D52" s="44" t="s">
        <v>57</v>
      </c>
      <c r="E52" s="44" t="s">
        <v>200</v>
      </c>
      <c r="F52" s="52">
        <v>54</v>
      </c>
      <c r="G52" s="64">
        <f t="shared" si="1"/>
        <v>54</v>
      </c>
      <c r="H52" s="44" t="s">
        <v>83</v>
      </c>
      <c r="I52" s="44">
        <v>932013</v>
      </c>
    </row>
    <row r="53" spans="1:9" ht="15.75" x14ac:dyDescent="0.25">
      <c r="A53" s="65" t="s">
        <v>548</v>
      </c>
      <c r="B53" s="61" t="s">
        <v>69</v>
      </c>
      <c r="C53" s="61" t="s">
        <v>71</v>
      </c>
      <c r="D53" s="61" t="s">
        <v>10</v>
      </c>
      <c r="E53" s="44" t="s">
        <v>594</v>
      </c>
      <c r="F53" s="44">
        <v>53</v>
      </c>
      <c r="G53" s="64">
        <f t="shared" si="1"/>
        <v>53</v>
      </c>
      <c r="H53" s="44" t="s">
        <v>83</v>
      </c>
      <c r="I53" s="44">
        <v>932012</v>
      </c>
    </row>
    <row r="54" spans="1:9" ht="15.75" x14ac:dyDescent="0.25">
      <c r="A54" s="44" t="s">
        <v>565</v>
      </c>
      <c r="B54" s="44" t="s">
        <v>35</v>
      </c>
      <c r="C54" s="44" t="s">
        <v>74</v>
      </c>
      <c r="D54" s="44" t="s">
        <v>62</v>
      </c>
      <c r="E54" s="44" t="s">
        <v>201</v>
      </c>
      <c r="F54" s="44">
        <v>53</v>
      </c>
      <c r="G54" s="64">
        <f t="shared" si="1"/>
        <v>53</v>
      </c>
      <c r="H54" s="44" t="s">
        <v>83</v>
      </c>
      <c r="I54" s="44">
        <v>932013</v>
      </c>
    </row>
    <row r="55" spans="1:9" ht="15.75" x14ac:dyDescent="0.25">
      <c r="A55" s="59" t="s">
        <v>525</v>
      </c>
      <c r="B55" s="59" t="s">
        <v>111</v>
      </c>
      <c r="C55" s="59" t="s">
        <v>51</v>
      </c>
      <c r="D55" s="59" t="s">
        <v>62</v>
      </c>
      <c r="E55" s="59">
        <v>8</v>
      </c>
      <c r="F55" s="59">
        <v>52</v>
      </c>
      <c r="G55" s="64">
        <f t="shared" si="1"/>
        <v>52</v>
      </c>
      <c r="H55" s="44" t="s">
        <v>83</v>
      </c>
      <c r="I55" s="44">
        <v>932006</v>
      </c>
    </row>
    <row r="56" spans="1:9" ht="15.75" x14ac:dyDescent="0.25">
      <c r="A56" s="65" t="s">
        <v>544</v>
      </c>
      <c r="B56" s="61" t="s">
        <v>101</v>
      </c>
      <c r="C56" s="61" t="s">
        <v>34</v>
      </c>
      <c r="D56" s="61" t="s">
        <v>22</v>
      </c>
      <c r="E56" s="44" t="s">
        <v>594</v>
      </c>
      <c r="F56" s="44">
        <v>52</v>
      </c>
      <c r="G56" s="64">
        <f t="shared" si="1"/>
        <v>52</v>
      </c>
      <c r="H56" s="44" t="s">
        <v>83</v>
      </c>
      <c r="I56" s="44">
        <v>932012</v>
      </c>
    </row>
    <row r="57" spans="1:9" ht="15.75" x14ac:dyDescent="0.25">
      <c r="A57" s="44" t="s">
        <v>580</v>
      </c>
      <c r="B57" s="44" t="s">
        <v>148</v>
      </c>
      <c r="C57" s="44" t="s">
        <v>51</v>
      </c>
      <c r="D57" s="44" t="s">
        <v>62</v>
      </c>
      <c r="E57" s="44" t="s">
        <v>201</v>
      </c>
      <c r="F57" s="44">
        <v>52</v>
      </c>
      <c r="G57" s="64">
        <f t="shared" si="1"/>
        <v>52</v>
      </c>
      <c r="H57" s="44" t="s">
        <v>83</v>
      </c>
      <c r="I57" s="44">
        <v>932013</v>
      </c>
    </row>
    <row r="58" spans="1:9" ht="15.75" x14ac:dyDescent="0.25">
      <c r="A58" s="44" t="s">
        <v>578</v>
      </c>
      <c r="B58" s="44" t="s">
        <v>35</v>
      </c>
      <c r="C58" s="44" t="s">
        <v>579</v>
      </c>
      <c r="D58" s="44" t="s">
        <v>62</v>
      </c>
      <c r="E58" s="44" t="s">
        <v>279</v>
      </c>
      <c r="F58" s="44">
        <v>51</v>
      </c>
      <c r="G58" s="64">
        <f t="shared" si="1"/>
        <v>51</v>
      </c>
      <c r="H58" s="44" t="s">
        <v>83</v>
      </c>
      <c r="I58" s="44">
        <v>932013</v>
      </c>
    </row>
    <row r="59" spans="1:9" ht="15.75" x14ac:dyDescent="0.25">
      <c r="A59" s="44" t="s">
        <v>552</v>
      </c>
      <c r="B59" s="44" t="s">
        <v>12</v>
      </c>
      <c r="C59" s="44" t="s">
        <v>25</v>
      </c>
      <c r="D59" s="44" t="s">
        <v>57</v>
      </c>
      <c r="E59" s="44" t="s">
        <v>200</v>
      </c>
      <c r="F59" s="44">
        <v>50</v>
      </c>
      <c r="G59" s="64">
        <f t="shared" si="1"/>
        <v>50</v>
      </c>
      <c r="H59" s="44" t="s">
        <v>83</v>
      </c>
      <c r="I59" s="44">
        <v>932013</v>
      </c>
    </row>
    <row r="60" spans="1:9" ht="15.75" x14ac:dyDescent="0.25">
      <c r="A60" s="44" t="s">
        <v>570</v>
      </c>
      <c r="B60" s="44" t="s">
        <v>63</v>
      </c>
      <c r="C60" s="44" t="s">
        <v>51</v>
      </c>
      <c r="D60" s="44" t="s">
        <v>62</v>
      </c>
      <c r="E60" s="44" t="s">
        <v>200</v>
      </c>
      <c r="F60" s="44">
        <v>50</v>
      </c>
      <c r="G60" s="64">
        <f t="shared" si="1"/>
        <v>50</v>
      </c>
      <c r="H60" s="44" t="s">
        <v>83</v>
      </c>
      <c r="I60" s="44">
        <v>932013</v>
      </c>
    </row>
    <row r="61" spans="1:9" ht="15.75" x14ac:dyDescent="0.25">
      <c r="A61" s="44" t="s">
        <v>496</v>
      </c>
      <c r="B61" s="44" t="s">
        <v>374</v>
      </c>
      <c r="C61" s="44" t="s">
        <v>60</v>
      </c>
      <c r="D61" s="44" t="s">
        <v>10</v>
      </c>
      <c r="E61" s="44">
        <v>8</v>
      </c>
      <c r="F61" s="44">
        <v>49</v>
      </c>
      <c r="G61" s="64">
        <f t="shared" si="1"/>
        <v>49</v>
      </c>
      <c r="H61" s="44" t="s">
        <v>83</v>
      </c>
      <c r="I61" s="44">
        <v>932002</v>
      </c>
    </row>
    <row r="62" spans="1:9" ht="15.75" x14ac:dyDescent="0.25">
      <c r="A62" s="59" t="s">
        <v>501</v>
      </c>
      <c r="B62" s="59" t="s">
        <v>502</v>
      </c>
      <c r="C62" s="59" t="s">
        <v>74</v>
      </c>
      <c r="D62" s="59" t="s">
        <v>22</v>
      </c>
      <c r="E62" s="59" t="s">
        <v>592</v>
      </c>
      <c r="F62" s="44">
        <v>49</v>
      </c>
      <c r="G62" s="64">
        <f t="shared" si="1"/>
        <v>49</v>
      </c>
      <c r="H62" s="44" t="s">
        <v>83</v>
      </c>
      <c r="I62" s="67">
        <v>932003</v>
      </c>
    </row>
    <row r="63" spans="1:9" ht="15.75" x14ac:dyDescent="0.25">
      <c r="A63" s="59" t="s">
        <v>521</v>
      </c>
      <c r="B63" s="59" t="s">
        <v>18</v>
      </c>
      <c r="C63" s="59" t="s">
        <v>25</v>
      </c>
      <c r="D63" s="59" t="s">
        <v>57</v>
      </c>
      <c r="E63" s="59">
        <v>8</v>
      </c>
      <c r="F63" s="59">
        <v>49</v>
      </c>
      <c r="G63" s="64">
        <f t="shared" si="1"/>
        <v>49</v>
      </c>
      <c r="H63" s="44" t="s">
        <v>83</v>
      </c>
      <c r="I63" s="44">
        <v>932006</v>
      </c>
    </row>
    <row r="64" spans="1:9" ht="15.75" x14ac:dyDescent="0.25">
      <c r="A64" s="59" t="s">
        <v>523</v>
      </c>
      <c r="B64" s="59" t="s">
        <v>63</v>
      </c>
      <c r="C64" s="59" t="s">
        <v>31</v>
      </c>
      <c r="D64" s="59" t="s">
        <v>62</v>
      </c>
      <c r="E64" s="59">
        <v>8</v>
      </c>
      <c r="F64" s="59">
        <v>49</v>
      </c>
      <c r="G64" s="64">
        <f t="shared" si="1"/>
        <v>49</v>
      </c>
      <c r="H64" s="44" t="s">
        <v>83</v>
      </c>
      <c r="I64" s="44">
        <v>932006</v>
      </c>
    </row>
    <row r="65" spans="1:9" ht="15.75" x14ac:dyDescent="0.25">
      <c r="A65" s="59" t="s">
        <v>505</v>
      </c>
      <c r="B65" s="59" t="s">
        <v>50</v>
      </c>
      <c r="C65" s="59" t="s">
        <v>136</v>
      </c>
      <c r="D65" s="59" t="s">
        <v>22</v>
      </c>
      <c r="E65" s="59" t="s">
        <v>593</v>
      </c>
      <c r="F65" s="44">
        <v>47</v>
      </c>
      <c r="G65" s="64">
        <f t="shared" si="1"/>
        <v>47</v>
      </c>
      <c r="H65" s="44" t="s">
        <v>83</v>
      </c>
      <c r="I65" s="67">
        <v>932003</v>
      </c>
    </row>
    <row r="66" spans="1:9" ht="15.75" x14ac:dyDescent="0.25">
      <c r="A66" s="59" t="s">
        <v>265</v>
      </c>
      <c r="B66" s="59" t="s">
        <v>121</v>
      </c>
      <c r="C66" s="59" t="s">
        <v>110</v>
      </c>
      <c r="D66" s="59" t="s">
        <v>62</v>
      </c>
      <c r="E66" s="59">
        <v>8</v>
      </c>
      <c r="F66" s="59">
        <v>47</v>
      </c>
      <c r="G66" s="64">
        <f t="shared" si="1"/>
        <v>47</v>
      </c>
      <c r="H66" s="44" t="s">
        <v>83</v>
      </c>
      <c r="I66" s="44">
        <v>932006</v>
      </c>
    </row>
    <row r="67" spans="1:9" ht="15.75" x14ac:dyDescent="0.25">
      <c r="A67" s="44" t="s">
        <v>538</v>
      </c>
      <c r="B67" s="44" t="s">
        <v>12</v>
      </c>
      <c r="C67" s="44" t="s">
        <v>41</v>
      </c>
      <c r="D67" s="44" t="s">
        <v>22</v>
      </c>
      <c r="E67" s="44">
        <v>8</v>
      </c>
      <c r="F67" s="44">
        <v>46</v>
      </c>
      <c r="G67" s="64">
        <f t="shared" ref="G67:G98" si="2">F67/100*100</f>
        <v>46</v>
      </c>
      <c r="H67" s="44" t="s">
        <v>83</v>
      </c>
      <c r="I67" s="44">
        <v>932008</v>
      </c>
    </row>
    <row r="68" spans="1:9" ht="15.75" x14ac:dyDescent="0.25">
      <c r="A68" s="65" t="s">
        <v>545</v>
      </c>
      <c r="B68" s="61" t="s">
        <v>40</v>
      </c>
      <c r="C68" s="61" t="s">
        <v>71</v>
      </c>
      <c r="D68" s="61" t="s">
        <v>10</v>
      </c>
      <c r="E68" s="44" t="s">
        <v>594</v>
      </c>
      <c r="F68" s="51">
        <v>46</v>
      </c>
      <c r="G68" s="64">
        <f t="shared" si="2"/>
        <v>46</v>
      </c>
      <c r="H68" s="44" t="s">
        <v>83</v>
      </c>
      <c r="I68" s="44">
        <v>932012</v>
      </c>
    </row>
    <row r="69" spans="1:9" ht="15.75" x14ac:dyDescent="0.25">
      <c r="A69" s="44" t="s">
        <v>564</v>
      </c>
      <c r="B69" s="44" t="s">
        <v>108</v>
      </c>
      <c r="C69" s="44" t="s">
        <v>56</v>
      </c>
      <c r="D69" s="44" t="s">
        <v>57</v>
      </c>
      <c r="E69" s="44" t="s">
        <v>200</v>
      </c>
      <c r="F69" s="44">
        <v>46</v>
      </c>
      <c r="G69" s="64">
        <f t="shared" si="2"/>
        <v>46</v>
      </c>
      <c r="H69" s="44" t="s">
        <v>83</v>
      </c>
      <c r="I69" s="44">
        <v>932013</v>
      </c>
    </row>
    <row r="70" spans="1:9" ht="15.75" x14ac:dyDescent="0.25">
      <c r="A70" s="46" t="s">
        <v>258</v>
      </c>
      <c r="B70" s="46" t="s">
        <v>221</v>
      </c>
      <c r="C70" s="46" t="s">
        <v>34</v>
      </c>
      <c r="D70" s="44" t="s">
        <v>22</v>
      </c>
      <c r="E70" s="44">
        <v>8</v>
      </c>
      <c r="F70" s="51">
        <v>45.5</v>
      </c>
      <c r="G70" s="64">
        <f t="shared" si="2"/>
        <v>45.5</v>
      </c>
      <c r="H70" s="44" t="s">
        <v>83</v>
      </c>
      <c r="I70" s="44">
        <v>932008</v>
      </c>
    </row>
    <row r="71" spans="1:9" ht="15.75" x14ac:dyDescent="0.25">
      <c r="A71" s="44" t="s">
        <v>498</v>
      </c>
      <c r="B71" s="44" t="s">
        <v>499</v>
      </c>
      <c r="C71" s="44" t="s">
        <v>500</v>
      </c>
      <c r="D71" s="44" t="s">
        <v>10</v>
      </c>
      <c r="E71" s="44">
        <v>8</v>
      </c>
      <c r="F71" s="44">
        <v>45</v>
      </c>
      <c r="G71" s="64">
        <f t="shared" si="2"/>
        <v>45</v>
      </c>
      <c r="H71" s="44" t="s">
        <v>83</v>
      </c>
      <c r="I71" s="44">
        <v>932002</v>
      </c>
    </row>
    <row r="72" spans="1:9" ht="15.75" x14ac:dyDescent="0.25">
      <c r="A72" s="68" t="s">
        <v>247</v>
      </c>
      <c r="B72" s="68" t="s">
        <v>115</v>
      </c>
      <c r="C72" s="68" t="s">
        <v>42</v>
      </c>
      <c r="D72" s="68" t="s">
        <v>62</v>
      </c>
      <c r="E72" s="68">
        <v>8</v>
      </c>
      <c r="F72" s="68">
        <v>45</v>
      </c>
      <c r="G72" s="64">
        <f t="shared" si="2"/>
        <v>45</v>
      </c>
      <c r="H72" s="44" t="s">
        <v>83</v>
      </c>
      <c r="I72" s="68">
        <v>932005</v>
      </c>
    </row>
    <row r="73" spans="1:9" ht="15.75" x14ac:dyDescent="0.25">
      <c r="A73" s="59" t="s">
        <v>524</v>
      </c>
      <c r="B73" s="59" t="s">
        <v>159</v>
      </c>
      <c r="C73" s="59" t="s">
        <v>31</v>
      </c>
      <c r="D73" s="59" t="s">
        <v>62</v>
      </c>
      <c r="E73" s="59">
        <v>8</v>
      </c>
      <c r="F73" s="59">
        <v>45</v>
      </c>
      <c r="G73" s="64">
        <f t="shared" si="2"/>
        <v>45</v>
      </c>
      <c r="H73" s="44" t="s">
        <v>83</v>
      </c>
      <c r="I73" s="44">
        <v>932006</v>
      </c>
    </row>
    <row r="74" spans="1:9" ht="15.75" x14ac:dyDescent="0.25">
      <c r="A74" s="44" t="s">
        <v>260</v>
      </c>
      <c r="B74" s="44" t="s">
        <v>107</v>
      </c>
      <c r="C74" s="44" t="s">
        <v>60</v>
      </c>
      <c r="D74" s="44" t="s">
        <v>10</v>
      </c>
      <c r="E74" s="44">
        <v>8</v>
      </c>
      <c r="F74" s="44">
        <v>45</v>
      </c>
      <c r="G74" s="64">
        <f t="shared" si="2"/>
        <v>45</v>
      </c>
      <c r="H74" s="44" t="s">
        <v>83</v>
      </c>
      <c r="I74" s="44">
        <v>932008</v>
      </c>
    </row>
    <row r="75" spans="1:9" ht="15.75" x14ac:dyDescent="0.25">
      <c r="A75" s="44" t="s">
        <v>551</v>
      </c>
      <c r="B75" s="44" t="s">
        <v>462</v>
      </c>
      <c r="C75" s="44" t="s">
        <v>32</v>
      </c>
      <c r="D75" s="44" t="s">
        <v>57</v>
      </c>
      <c r="E75" s="44" t="s">
        <v>200</v>
      </c>
      <c r="F75" s="44">
        <v>44</v>
      </c>
      <c r="G75" s="64">
        <f t="shared" si="2"/>
        <v>44</v>
      </c>
      <c r="H75" s="44" t="s">
        <v>83</v>
      </c>
      <c r="I75" s="44">
        <v>932013</v>
      </c>
    </row>
    <row r="76" spans="1:9" ht="15.75" x14ac:dyDescent="0.25">
      <c r="A76" s="46" t="s">
        <v>495</v>
      </c>
      <c r="B76" s="46" t="s">
        <v>84</v>
      </c>
      <c r="C76" s="46" t="s">
        <v>19</v>
      </c>
      <c r="D76" s="44" t="s">
        <v>10</v>
      </c>
      <c r="E76" s="44">
        <v>8</v>
      </c>
      <c r="F76" s="51">
        <v>43</v>
      </c>
      <c r="G76" s="64">
        <f t="shared" si="2"/>
        <v>43</v>
      </c>
      <c r="H76" s="44" t="s">
        <v>83</v>
      </c>
      <c r="I76" s="44">
        <v>932002</v>
      </c>
    </row>
    <row r="77" spans="1:9" ht="15.75" x14ac:dyDescent="0.25">
      <c r="A77" s="58" t="s">
        <v>254</v>
      </c>
      <c r="B77" s="44" t="s">
        <v>159</v>
      </c>
      <c r="C77" s="44" t="s">
        <v>110</v>
      </c>
      <c r="D77" s="44" t="s">
        <v>22</v>
      </c>
      <c r="E77" s="44">
        <v>8</v>
      </c>
      <c r="F77" s="44">
        <v>42</v>
      </c>
      <c r="G77" s="64">
        <f t="shared" si="2"/>
        <v>42</v>
      </c>
      <c r="H77" s="44" t="s">
        <v>83</v>
      </c>
      <c r="I77" s="44">
        <v>932002</v>
      </c>
    </row>
    <row r="78" spans="1:9" ht="15.75" x14ac:dyDescent="0.25">
      <c r="A78" s="58" t="s">
        <v>257</v>
      </c>
      <c r="B78" s="44" t="s">
        <v>122</v>
      </c>
      <c r="C78" s="44" t="s">
        <v>59</v>
      </c>
      <c r="D78" s="44" t="s">
        <v>22</v>
      </c>
      <c r="E78" s="44">
        <v>8</v>
      </c>
      <c r="F78" s="44">
        <v>41</v>
      </c>
      <c r="G78" s="64">
        <f t="shared" si="2"/>
        <v>41</v>
      </c>
      <c r="H78" s="44" t="s">
        <v>83</v>
      </c>
      <c r="I78" s="44">
        <v>932008</v>
      </c>
    </row>
    <row r="79" spans="1:9" ht="15.75" x14ac:dyDescent="0.25">
      <c r="A79" s="44" t="s">
        <v>257</v>
      </c>
      <c r="B79" s="44" t="s">
        <v>122</v>
      </c>
      <c r="C79" s="44" t="s">
        <v>59</v>
      </c>
      <c r="D79" s="45" t="s">
        <v>22</v>
      </c>
      <c r="E79" s="44">
        <v>8</v>
      </c>
      <c r="F79" s="44">
        <v>41</v>
      </c>
      <c r="G79" s="64">
        <f t="shared" si="2"/>
        <v>41</v>
      </c>
      <c r="H79" s="44" t="s">
        <v>83</v>
      </c>
      <c r="I79" s="44">
        <v>932008</v>
      </c>
    </row>
    <row r="80" spans="1:9" ht="15.75" x14ac:dyDescent="0.25">
      <c r="A80" s="65" t="s">
        <v>550</v>
      </c>
      <c r="B80" s="61" t="s">
        <v>111</v>
      </c>
      <c r="C80" s="61" t="s">
        <v>34</v>
      </c>
      <c r="D80" s="61" t="s">
        <v>22</v>
      </c>
      <c r="E80" s="44" t="s">
        <v>594</v>
      </c>
      <c r="F80" s="44">
        <v>41</v>
      </c>
      <c r="G80" s="64">
        <f t="shared" si="2"/>
        <v>41</v>
      </c>
      <c r="H80" s="44" t="s">
        <v>83</v>
      </c>
      <c r="I80" s="44">
        <v>932012</v>
      </c>
    </row>
    <row r="81" spans="1:9" ht="15.75" x14ac:dyDescent="0.25">
      <c r="A81" s="44" t="s">
        <v>561</v>
      </c>
      <c r="B81" s="44" t="s">
        <v>145</v>
      </c>
      <c r="C81" s="44" t="s">
        <v>59</v>
      </c>
      <c r="D81" s="44" t="s">
        <v>62</v>
      </c>
      <c r="E81" s="44" t="s">
        <v>201</v>
      </c>
      <c r="F81" s="44">
        <v>41</v>
      </c>
      <c r="G81" s="64">
        <f t="shared" si="2"/>
        <v>41</v>
      </c>
      <c r="H81" s="44" t="s">
        <v>83</v>
      </c>
      <c r="I81" s="44">
        <v>932013</v>
      </c>
    </row>
    <row r="82" spans="1:9" ht="15.75" x14ac:dyDescent="0.25">
      <c r="A82" s="44" t="s">
        <v>587</v>
      </c>
      <c r="B82" s="44" t="s">
        <v>232</v>
      </c>
      <c r="C82" s="44" t="s">
        <v>34</v>
      </c>
      <c r="D82" s="44" t="s">
        <v>22</v>
      </c>
      <c r="E82" s="44">
        <v>8</v>
      </c>
      <c r="F82" s="44">
        <v>41</v>
      </c>
      <c r="G82" s="64">
        <f t="shared" si="2"/>
        <v>41</v>
      </c>
      <c r="H82" s="44" t="s">
        <v>83</v>
      </c>
      <c r="I82" s="44">
        <v>832002</v>
      </c>
    </row>
    <row r="83" spans="1:9" ht="15.75" x14ac:dyDescent="0.25">
      <c r="A83" s="44" t="s">
        <v>96</v>
      </c>
      <c r="B83" s="44" t="s">
        <v>97</v>
      </c>
      <c r="C83" s="44" t="s">
        <v>30</v>
      </c>
      <c r="D83" s="45" t="s">
        <v>10</v>
      </c>
      <c r="E83" s="44">
        <v>8</v>
      </c>
      <c r="F83" s="44">
        <v>40.5</v>
      </c>
      <c r="G83" s="64">
        <f t="shared" si="2"/>
        <v>40.5</v>
      </c>
      <c r="H83" s="44" t="s">
        <v>83</v>
      </c>
      <c r="I83" s="44">
        <v>932008</v>
      </c>
    </row>
    <row r="84" spans="1:9" ht="15.75" x14ac:dyDescent="0.25">
      <c r="A84" s="59" t="s">
        <v>503</v>
      </c>
      <c r="B84" s="59" t="s">
        <v>128</v>
      </c>
      <c r="C84" s="50" t="s">
        <v>45</v>
      </c>
      <c r="D84" s="59" t="s">
        <v>22</v>
      </c>
      <c r="E84" s="59" t="s">
        <v>592</v>
      </c>
      <c r="F84" s="52">
        <v>40</v>
      </c>
      <c r="G84" s="64">
        <f t="shared" si="2"/>
        <v>40</v>
      </c>
      <c r="H84" s="44" t="s">
        <v>83</v>
      </c>
      <c r="I84" s="67">
        <v>932003</v>
      </c>
    </row>
    <row r="85" spans="1:9" ht="15.75" x14ac:dyDescent="0.25">
      <c r="A85" s="59" t="s">
        <v>509</v>
      </c>
      <c r="B85" s="59" t="s">
        <v>89</v>
      </c>
      <c r="C85" s="59" t="s">
        <v>59</v>
      </c>
      <c r="D85" s="59" t="s">
        <v>22</v>
      </c>
      <c r="E85" s="59" t="s">
        <v>593</v>
      </c>
      <c r="F85" s="51">
        <v>39</v>
      </c>
      <c r="G85" s="64">
        <f t="shared" si="2"/>
        <v>39</v>
      </c>
      <c r="H85" s="44" t="s">
        <v>83</v>
      </c>
      <c r="I85" s="67">
        <v>932003</v>
      </c>
    </row>
    <row r="86" spans="1:9" ht="15.75" x14ac:dyDescent="0.25">
      <c r="A86" s="59" t="s">
        <v>518</v>
      </c>
      <c r="B86" s="59" t="s">
        <v>103</v>
      </c>
      <c r="C86" s="59" t="s">
        <v>31</v>
      </c>
      <c r="D86" s="59" t="s">
        <v>62</v>
      </c>
      <c r="E86" s="59">
        <v>8</v>
      </c>
      <c r="F86" s="59">
        <v>39</v>
      </c>
      <c r="G86" s="64">
        <f t="shared" si="2"/>
        <v>39</v>
      </c>
      <c r="H86" s="44" t="s">
        <v>83</v>
      </c>
      <c r="I86" s="44">
        <v>932006</v>
      </c>
    </row>
    <row r="87" spans="1:9" ht="15.75" x14ac:dyDescent="0.25">
      <c r="A87" s="44" t="s">
        <v>109</v>
      </c>
      <c r="B87" s="44" t="s">
        <v>105</v>
      </c>
      <c r="C87" s="44" t="s">
        <v>25</v>
      </c>
      <c r="D87" s="44" t="s">
        <v>10</v>
      </c>
      <c r="E87" s="44" t="s">
        <v>201</v>
      </c>
      <c r="F87" s="52">
        <v>39</v>
      </c>
      <c r="G87" s="64">
        <f t="shared" si="2"/>
        <v>39</v>
      </c>
      <c r="H87" s="44" t="s">
        <v>83</v>
      </c>
      <c r="I87" s="44">
        <v>932011</v>
      </c>
    </row>
    <row r="88" spans="1:9" ht="15.75" x14ac:dyDescent="0.25">
      <c r="A88" s="44" t="s">
        <v>583</v>
      </c>
      <c r="B88" s="44" t="s">
        <v>33</v>
      </c>
      <c r="C88" s="44" t="s">
        <v>584</v>
      </c>
      <c r="D88" s="44" t="s">
        <v>22</v>
      </c>
      <c r="E88" s="44">
        <v>8</v>
      </c>
      <c r="F88" s="44">
        <v>39</v>
      </c>
      <c r="G88" s="64">
        <f t="shared" si="2"/>
        <v>39</v>
      </c>
      <c r="H88" s="44" t="s">
        <v>83</v>
      </c>
      <c r="I88" s="44">
        <v>832002</v>
      </c>
    </row>
    <row r="89" spans="1:9" ht="15.75" x14ac:dyDescent="0.25">
      <c r="A89" s="44" t="s">
        <v>540</v>
      </c>
      <c r="B89" s="44" t="s">
        <v>29</v>
      </c>
      <c r="C89" s="44" t="s">
        <v>541</v>
      </c>
      <c r="D89" s="44" t="s">
        <v>10</v>
      </c>
      <c r="E89" s="44">
        <v>8</v>
      </c>
      <c r="F89" s="44">
        <v>38.5</v>
      </c>
      <c r="G89" s="64">
        <f t="shared" si="2"/>
        <v>38.5</v>
      </c>
      <c r="H89" s="44" t="s">
        <v>83</v>
      </c>
      <c r="I89" s="44">
        <v>932008</v>
      </c>
    </row>
    <row r="90" spans="1:9" ht="15.75" x14ac:dyDescent="0.25">
      <c r="A90" s="44" t="s">
        <v>539</v>
      </c>
      <c r="B90" s="44" t="s">
        <v>107</v>
      </c>
      <c r="C90" s="44" t="s">
        <v>138</v>
      </c>
      <c r="D90" s="45" t="s">
        <v>10</v>
      </c>
      <c r="E90" s="44">
        <v>8</v>
      </c>
      <c r="F90" s="44">
        <v>38.200000000000003</v>
      </c>
      <c r="G90" s="64">
        <f t="shared" si="2"/>
        <v>38.200000000000003</v>
      </c>
      <c r="H90" s="44" t="s">
        <v>83</v>
      </c>
      <c r="I90" s="44">
        <v>932008</v>
      </c>
    </row>
    <row r="91" spans="1:9" ht="15.75" x14ac:dyDescent="0.25">
      <c r="A91" s="59" t="s">
        <v>508</v>
      </c>
      <c r="B91" s="59" t="s">
        <v>37</v>
      </c>
      <c r="C91" s="59" t="s">
        <v>38</v>
      </c>
      <c r="D91" s="59" t="s">
        <v>22</v>
      </c>
      <c r="E91" s="59" t="s">
        <v>593</v>
      </c>
      <c r="F91" s="44">
        <v>37</v>
      </c>
      <c r="G91" s="64">
        <f t="shared" si="2"/>
        <v>37</v>
      </c>
      <c r="H91" s="44" t="s">
        <v>83</v>
      </c>
      <c r="I91" s="67">
        <v>932003</v>
      </c>
    </row>
    <row r="92" spans="1:9" ht="15.75" x14ac:dyDescent="0.25">
      <c r="A92" s="44" t="s">
        <v>497</v>
      </c>
      <c r="B92" s="44" t="s">
        <v>89</v>
      </c>
      <c r="C92" s="44" t="s">
        <v>38</v>
      </c>
      <c r="D92" s="44" t="s">
        <v>22</v>
      </c>
      <c r="E92" s="44">
        <v>8</v>
      </c>
      <c r="F92" s="44">
        <v>36</v>
      </c>
      <c r="G92" s="64">
        <f t="shared" si="2"/>
        <v>36</v>
      </c>
      <c r="H92" s="44" t="s">
        <v>83</v>
      </c>
      <c r="I92" s="44">
        <v>932002</v>
      </c>
    </row>
    <row r="93" spans="1:9" ht="15.75" x14ac:dyDescent="0.25">
      <c r="A93" s="59" t="s">
        <v>526</v>
      </c>
      <c r="B93" s="59" t="s">
        <v>161</v>
      </c>
      <c r="C93" s="59" t="s">
        <v>19</v>
      </c>
      <c r="D93" s="59" t="s">
        <v>57</v>
      </c>
      <c r="E93" s="59">
        <v>8</v>
      </c>
      <c r="F93" s="59">
        <v>36</v>
      </c>
      <c r="G93" s="64">
        <f t="shared" si="2"/>
        <v>36</v>
      </c>
      <c r="H93" s="44" t="s">
        <v>83</v>
      </c>
      <c r="I93" s="44">
        <v>932006</v>
      </c>
    </row>
    <row r="94" spans="1:9" ht="15.75" x14ac:dyDescent="0.25">
      <c r="A94" s="59" t="s">
        <v>261</v>
      </c>
      <c r="B94" s="59" t="s">
        <v>49</v>
      </c>
      <c r="C94" s="59" t="s">
        <v>34</v>
      </c>
      <c r="D94" s="59" t="s">
        <v>62</v>
      </c>
      <c r="E94" s="59">
        <v>8</v>
      </c>
      <c r="F94" s="59">
        <v>35</v>
      </c>
      <c r="G94" s="64">
        <f t="shared" si="2"/>
        <v>35</v>
      </c>
      <c r="H94" s="44" t="s">
        <v>83</v>
      </c>
      <c r="I94" s="44">
        <v>932006</v>
      </c>
    </row>
    <row r="95" spans="1:9" ht="15.75" x14ac:dyDescent="0.25">
      <c r="A95" s="65" t="s">
        <v>504</v>
      </c>
      <c r="B95" s="59" t="s">
        <v>89</v>
      </c>
      <c r="C95" s="59" t="s">
        <v>51</v>
      </c>
      <c r="D95" s="59" t="s">
        <v>22</v>
      </c>
      <c r="E95" s="59" t="s">
        <v>592</v>
      </c>
      <c r="F95" s="58">
        <v>34</v>
      </c>
      <c r="G95" s="64">
        <f t="shared" si="2"/>
        <v>34</v>
      </c>
      <c r="H95" s="44" t="s">
        <v>83</v>
      </c>
      <c r="I95" s="67">
        <v>932003</v>
      </c>
    </row>
    <row r="96" spans="1:9" ht="15.75" x14ac:dyDescent="0.25">
      <c r="A96" s="44" t="s">
        <v>555</v>
      </c>
      <c r="B96" s="44" t="s">
        <v>351</v>
      </c>
      <c r="C96" s="44" t="s">
        <v>21</v>
      </c>
      <c r="D96" s="44" t="s">
        <v>62</v>
      </c>
      <c r="E96" s="44" t="s">
        <v>201</v>
      </c>
      <c r="F96" s="52">
        <v>34</v>
      </c>
      <c r="G96" s="64">
        <f t="shared" si="2"/>
        <v>34</v>
      </c>
      <c r="H96" s="44" t="s">
        <v>83</v>
      </c>
      <c r="I96" s="44">
        <v>932013</v>
      </c>
    </row>
    <row r="97" spans="1:9" ht="15.75" x14ac:dyDescent="0.25">
      <c r="A97" s="59" t="s">
        <v>530</v>
      </c>
      <c r="B97" s="59" t="s">
        <v>18</v>
      </c>
      <c r="C97" s="59" t="s">
        <v>60</v>
      </c>
      <c r="D97" s="59" t="s">
        <v>57</v>
      </c>
      <c r="E97" s="59">
        <v>8</v>
      </c>
      <c r="F97" s="59">
        <v>33</v>
      </c>
      <c r="G97" s="64">
        <f t="shared" si="2"/>
        <v>33</v>
      </c>
      <c r="H97" s="44" t="s">
        <v>83</v>
      </c>
      <c r="I97" s="44">
        <v>932006</v>
      </c>
    </row>
    <row r="98" spans="1:9" ht="15.75" x14ac:dyDescent="0.25">
      <c r="A98" s="44" t="s">
        <v>256</v>
      </c>
      <c r="B98" s="44" t="s">
        <v>170</v>
      </c>
      <c r="C98" s="44" t="s">
        <v>59</v>
      </c>
      <c r="D98" s="44" t="s">
        <v>22</v>
      </c>
      <c r="E98" s="44">
        <v>8</v>
      </c>
      <c r="F98" s="44">
        <v>33</v>
      </c>
      <c r="G98" s="64">
        <f t="shared" si="2"/>
        <v>33</v>
      </c>
      <c r="H98" s="44" t="s">
        <v>83</v>
      </c>
      <c r="I98" s="44">
        <v>932008</v>
      </c>
    </row>
    <row r="99" spans="1:9" ht="15.75" x14ac:dyDescent="0.25">
      <c r="A99" s="44" t="s">
        <v>582</v>
      </c>
      <c r="B99" s="44" t="s">
        <v>122</v>
      </c>
      <c r="C99" s="44" t="s">
        <v>123</v>
      </c>
      <c r="D99" s="44" t="s">
        <v>62</v>
      </c>
      <c r="E99" s="44">
        <v>8</v>
      </c>
      <c r="F99" s="44">
        <v>33</v>
      </c>
      <c r="G99" s="64">
        <f t="shared" ref="G99:G118" si="3">F99/100*100</f>
        <v>33</v>
      </c>
      <c r="H99" s="44" t="s">
        <v>83</v>
      </c>
      <c r="I99" s="44">
        <v>932015</v>
      </c>
    </row>
    <row r="100" spans="1:9" ht="15.75" x14ac:dyDescent="0.25">
      <c r="A100" s="59" t="s">
        <v>507</v>
      </c>
      <c r="B100" s="59" t="s">
        <v>89</v>
      </c>
      <c r="C100" s="59" t="s">
        <v>59</v>
      </c>
      <c r="D100" s="59" t="s">
        <v>22</v>
      </c>
      <c r="E100" s="59" t="s">
        <v>593</v>
      </c>
      <c r="F100" s="44">
        <v>32</v>
      </c>
      <c r="G100" s="64">
        <f t="shared" si="3"/>
        <v>32</v>
      </c>
      <c r="H100" s="44" t="s">
        <v>83</v>
      </c>
      <c r="I100" s="67">
        <v>932003</v>
      </c>
    </row>
    <row r="101" spans="1:9" ht="15.75" x14ac:dyDescent="0.25">
      <c r="A101" s="46" t="s">
        <v>512</v>
      </c>
      <c r="B101" s="46" t="s">
        <v>46</v>
      </c>
      <c r="C101" s="46" t="s">
        <v>34</v>
      </c>
      <c r="D101" s="44" t="s">
        <v>22</v>
      </c>
      <c r="E101" s="44">
        <v>8</v>
      </c>
      <c r="F101" s="51">
        <v>32</v>
      </c>
      <c r="G101" s="64">
        <f t="shared" si="3"/>
        <v>32</v>
      </c>
      <c r="H101" s="44" t="s">
        <v>83</v>
      </c>
      <c r="I101" s="44">
        <v>932004</v>
      </c>
    </row>
    <row r="102" spans="1:9" ht="15.75" x14ac:dyDescent="0.25">
      <c r="A102" s="69" t="s">
        <v>213</v>
      </c>
      <c r="B102" s="59" t="s">
        <v>68</v>
      </c>
      <c r="C102" s="50" t="s">
        <v>67</v>
      </c>
      <c r="D102" s="62" t="s">
        <v>22</v>
      </c>
      <c r="E102" s="50" t="s">
        <v>200</v>
      </c>
      <c r="F102" s="44">
        <v>32</v>
      </c>
      <c r="G102" s="64">
        <f t="shared" si="3"/>
        <v>32</v>
      </c>
      <c r="H102" s="44" t="s">
        <v>83</v>
      </c>
      <c r="I102" s="44">
        <v>932007</v>
      </c>
    </row>
    <row r="103" spans="1:9" ht="15.75" x14ac:dyDescent="0.25">
      <c r="A103" s="44" t="s">
        <v>542</v>
      </c>
      <c r="B103" s="44" t="s">
        <v>145</v>
      </c>
      <c r="C103" s="44" t="s">
        <v>51</v>
      </c>
      <c r="D103" s="44" t="s">
        <v>22</v>
      </c>
      <c r="E103" s="44">
        <v>8</v>
      </c>
      <c r="F103" s="44">
        <v>30.5</v>
      </c>
      <c r="G103" s="64">
        <f t="shared" si="3"/>
        <v>30.5</v>
      </c>
      <c r="H103" s="44" t="s">
        <v>83</v>
      </c>
      <c r="I103" s="44">
        <v>932008</v>
      </c>
    </row>
    <row r="104" spans="1:9" ht="15.75" x14ac:dyDescent="0.25">
      <c r="A104" s="44" t="s">
        <v>510</v>
      </c>
      <c r="B104" s="44" t="s">
        <v>87</v>
      </c>
      <c r="C104" s="44" t="s">
        <v>36</v>
      </c>
      <c r="D104" s="44" t="s">
        <v>22</v>
      </c>
      <c r="E104" s="44">
        <v>8</v>
      </c>
      <c r="F104" s="44">
        <v>30</v>
      </c>
      <c r="G104" s="64">
        <f t="shared" si="3"/>
        <v>30</v>
      </c>
      <c r="H104" s="44" t="s">
        <v>83</v>
      </c>
      <c r="I104" s="44">
        <v>932004</v>
      </c>
    </row>
    <row r="105" spans="1:9" ht="15.75" x14ac:dyDescent="0.25">
      <c r="A105" s="44" t="s">
        <v>186</v>
      </c>
      <c r="B105" s="44" t="s">
        <v>159</v>
      </c>
      <c r="C105" s="44" t="s">
        <v>21</v>
      </c>
      <c r="D105" s="44" t="s">
        <v>22</v>
      </c>
      <c r="E105" s="44">
        <v>8</v>
      </c>
      <c r="F105" s="44">
        <v>30</v>
      </c>
      <c r="G105" s="64">
        <f t="shared" si="3"/>
        <v>30</v>
      </c>
      <c r="H105" s="44" t="s">
        <v>83</v>
      </c>
      <c r="I105" s="44">
        <v>932016</v>
      </c>
    </row>
    <row r="106" spans="1:9" ht="15.75" x14ac:dyDescent="0.25">
      <c r="A106" s="44" t="s">
        <v>259</v>
      </c>
      <c r="B106" s="44" t="s">
        <v>33</v>
      </c>
      <c r="C106" s="44" t="s">
        <v>133</v>
      </c>
      <c r="D106" s="44" t="s">
        <v>22</v>
      </c>
      <c r="E106" s="44">
        <v>8</v>
      </c>
      <c r="F106" s="44">
        <v>28.5</v>
      </c>
      <c r="G106" s="64">
        <f t="shared" si="3"/>
        <v>28.499999999999996</v>
      </c>
      <c r="H106" s="44" t="s">
        <v>83</v>
      </c>
      <c r="I106" s="44">
        <v>932008</v>
      </c>
    </row>
    <row r="107" spans="1:9" ht="15.75" x14ac:dyDescent="0.25">
      <c r="A107" s="44" t="s">
        <v>516</v>
      </c>
      <c r="B107" s="44" t="s">
        <v>152</v>
      </c>
      <c r="C107" s="44" t="s">
        <v>517</v>
      </c>
      <c r="D107" s="44" t="s">
        <v>22</v>
      </c>
      <c r="E107" s="44">
        <v>8</v>
      </c>
      <c r="F107" s="44">
        <v>28</v>
      </c>
      <c r="G107" s="64">
        <f t="shared" si="3"/>
        <v>28.000000000000004</v>
      </c>
      <c r="H107" s="44" t="s">
        <v>83</v>
      </c>
      <c r="I107" s="44">
        <v>932004</v>
      </c>
    </row>
    <row r="108" spans="1:9" ht="15.75" x14ac:dyDescent="0.25">
      <c r="A108" s="44" t="s">
        <v>585</v>
      </c>
      <c r="B108" s="44" t="s">
        <v>586</v>
      </c>
      <c r="C108" s="44" t="s">
        <v>59</v>
      </c>
      <c r="D108" s="44" t="s">
        <v>22</v>
      </c>
      <c r="E108" s="44">
        <v>8</v>
      </c>
      <c r="F108" s="44">
        <v>28</v>
      </c>
      <c r="G108" s="64">
        <f t="shared" si="3"/>
        <v>28.000000000000004</v>
      </c>
      <c r="H108" s="44" t="s">
        <v>83</v>
      </c>
      <c r="I108" s="44">
        <v>832002</v>
      </c>
    </row>
    <row r="109" spans="1:9" ht="15.75" x14ac:dyDescent="0.25">
      <c r="A109" s="59" t="s">
        <v>506</v>
      </c>
      <c r="B109" s="59" t="s">
        <v>111</v>
      </c>
      <c r="C109" s="59" t="s">
        <v>74</v>
      </c>
      <c r="D109" s="59" t="s">
        <v>22</v>
      </c>
      <c r="E109" s="59" t="s">
        <v>593</v>
      </c>
      <c r="F109" s="44">
        <v>27</v>
      </c>
      <c r="G109" s="64">
        <f t="shared" si="3"/>
        <v>27</v>
      </c>
      <c r="H109" s="44" t="s">
        <v>83</v>
      </c>
      <c r="I109" s="67">
        <v>932003</v>
      </c>
    </row>
    <row r="110" spans="1:9" ht="15.75" x14ac:dyDescent="0.25">
      <c r="A110" s="44" t="s">
        <v>511</v>
      </c>
      <c r="B110" s="44" t="s">
        <v>119</v>
      </c>
      <c r="C110" s="44" t="s">
        <v>34</v>
      </c>
      <c r="D110" s="45" t="s">
        <v>22</v>
      </c>
      <c r="E110" s="44">
        <v>8</v>
      </c>
      <c r="F110" s="44">
        <v>26</v>
      </c>
      <c r="G110" s="64">
        <f t="shared" si="3"/>
        <v>26</v>
      </c>
      <c r="H110" s="44" t="s">
        <v>83</v>
      </c>
      <c r="I110" s="44">
        <v>932004</v>
      </c>
    </row>
    <row r="111" spans="1:9" ht="15.75" x14ac:dyDescent="0.25">
      <c r="A111" s="69" t="s">
        <v>532</v>
      </c>
      <c r="B111" s="59" t="s">
        <v>533</v>
      </c>
      <c r="C111" s="50" t="s">
        <v>534</v>
      </c>
      <c r="D111" s="62" t="s">
        <v>10</v>
      </c>
      <c r="E111" s="50" t="s">
        <v>200</v>
      </c>
      <c r="F111" s="51">
        <v>23</v>
      </c>
      <c r="G111" s="64">
        <f t="shared" si="3"/>
        <v>23</v>
      </c>
      <c r="H111" s="44" t="s">
        <v>83</v>
      </c>
      <c r="I111" s="44">
        <v>932007</v>
      </c>
    </row>
    <row r="112" spans="1:9" ht="15.75" x14ac:dyDescent="0.25">
      <c r="A112" s="69" t="s">
        <v>535</v>
      </c>
      <c r="B112" s="59" t="s">
        <v>536</v>
      </c>
      <c r="C112" s="59" t="s">
        <v>179</v>
      </c>
      <c r="D112" s="59" t="s">
        <v>10</v>
      </c>
      <c r="E112" s="63" t="s">
        <v>201</v>
      </c>
      <c r="F112" s="51">
        <v>23</v>
      </c>
      <c r="G112" s="64">
        <f t="shared" si="3"/>
        <v>23</v>
      </c>
      <c r="H112" s="44" t="s">
        <v>83</v>
      </c>
      <c r="I112" s="44">
        <v>932007</v>
      </c>
    </row>
    <row r="113" spans="1:9" ht="15.75" x14ac:dyDescent="0.25">
      <c r="A113" s="69" t="s">
        <v>537</v>
      </c>
      <c r="B113" s="59" t="s">
        <v>166</v>
      </c>
      <c r="C113" s="59" t="s">
        <v>31</v>
      </c>
      <c r="D113" s="59" t="s">
        <v>22</v>
      </c>
      <c r="E113" s="63" t="s">
        <v>201</v>
      </c>
      <c r="F113" s="44">
        <v>23</v>
      </c>
      <c r="G113" s="64">
        <f t="shared" si="3"/>
        <v>23</v>
      </c>
      <c r="H113" s="44" t="s">
        <v>83</v>
      </c>
      <c r="I113" s="44">
        <v>932007</v>
      </c>
    </row>
    <row r="114" spans="1:9" ht="15.75" x14ac:dyDescent="0.25">
      <c r="A114" s="59" t="s">
        <v>215</v>
      </c>
      <c r="B114" s="59" t="s">
        <v>105</v>
      </c>
      <c r="C114" s="59" t="s">
        <v>60</v>
      </c>
      <c r="D114" s="59" t="s">
        <v>10</v>
      </c>
      <c r="E114" s="50" t="s">
        <v>279</v>
      </c>
      <c r="F114" s="51">
        <v>22</v>
      </c>
      <c r="G114" s="64">
        <f t="shared" si="3"/>
        <v>22</v>
      </c>
      <c r="H114" s="44" t="s">
        <v>83</v>
      </c>
      <c r="I114" s="44">
        <v>932007</v>
      </c>
    </row>
    <row r="115" spans="1:9" ht="15.75" x14ac:dyDescent="0.25">
      <c r="A115" s="69" t="s">
        <v>531</v>
      </c>
      <c r="B115" s="59" t="s">
        <v>113</v>
      </c>
      <c r="C115" s="50" t="s">
        <v>9</v>
      </c>
      <c r="D115" s="62" t="s">
        <v>10</v>
      </c>
      <c r="E115" s="50" t="s">
        <v>200</v>
      </c>
      <c r="F115" s="44">
        <v>21</v>
      </c>
      <c r="G115" s="64">
        <f t="shared" si="3"/>
        <v>21</v>
      </c>
      <c r="H115" s="44" t="s">
        <v>83</v>
      </c>
      <c r="I115" s="44">
        <v>932007</v>
      </c>
    </row>
    <row r="116" spans="1:9" ht="15.75" x14ac:dyDescent="0.25">
      <c r="A116" s="44" t="s">
        <v>589</v>
      </c>
      <c r="B116" s="44" t="s">
        <v>98</v>
      </c>
      <c r="C116" s="44" t="s">
        <v>56</v>
      </c>
      <c r="D116" s="44" t="s">
        <v>10</v>
      </c>
      <c r="E116" s="44">
        <v>8</v>
      </c>
      <c r="F116" s="44">
        <v>18</v>
      </c>
      <c r="G116" s="64">
        <f t="shared" si="3"/>
        <v>18</v>
      </c>
      <c r="H116" s="44" t="s">
        <v>83</v>
      </c>
      <c r="I116" s="44">
        <v>932016</v>
      </c>
    </row>
    <row r="117" spans="1:9" ht="15.75" x14ac:dyDescent="0.25">
      <c r="A117" s="44" t="s">
        <v>588</v>
      </c>
      <c r="B117" s="44" t="s">
        <v>232</v>
      </c>
      <c r="C117" s="44" t="s">
        <v>136</v>
      </c>
      <c r="D117" s="44" t="s">
        <v>22</v>
      </c>
      <c r="E117" s="44">
        <v>8</v>
      </c>
      <c r="F117" s="44">
        <v>12</v>
      </c>
      <c r="G117" s="64">
        <f t="shared" si="3"/>
        <v>12</v>
      </c>
      <c r="H117" s="44" t="s">
        <v>83</v>
      </c>
      <c r="I117" s="44">
        <v>832002</v>
      </c>
    </row>
    <row r="118" spans="1:9" ht="15.75" x14ac:dyDescent="0.25">
      <c r="A118" s="50" t="s">
        <v>214</v>
      </c>
      <c r="B118" s="50" t="s">
        <v>72</v>
      </c>
      <c r="C118" s="50" t="s">
        <v>48</v>
      </c>
      <c r="D118" s="62" t="s">
        <v>10</v>
      </c>
      <c r="E118" s="50" t="s">
        <v>200</v>
      </c>
      <c r="F118" s="44">
        <v>11</v>
      </c>
      <c r="G118" s="64">
        <f t="shared" si="3"/>
        <v>11</v>
      </c>
      <c r="H118" s="44" t="s">
        <v>83</v>
      </c>
      <c r="I118" s="44">
        <v>932007</v>
      </c>
    </row>
  </sheetData>
  <sortState ref="A3:I92">
    <sortCondition descending="1" ref="F1"/>
  </sortState>
  <dataValidations count="1">
    <dataValidation type="list" allowBlank="1" showInputMessage="1" showErrorMessage="1" error="В данное поле можно вводить только цифру от 5 до 11!" sqref="E21 E100">
      <formula1>"5,6,7,8,9,10,11"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workbookViewId="0"/>
  </sheetViews>
  <sheetFormatPr defaultRowHeight="15" x14ac:dyDescent="0.25"/>
  <cols>
    <col min="1" max="1" width="14.42578125" customWidth="1"/>
    <col min="2" max="2" width="13" bestFit="1" customWidth="1"/>
    <col min="3" max="3" width="17.85546875" bestFit="1" customWidth="1"/>
    <col min="4" max="4" width="4.5703125" customWidth="1"/>
    <col min="5" max="5" width="9.28515625" customWidth="1"/>
    <col min="6" max="6" width="8.5703125" customWidth="1"/>
    <col min="7" max="7" width="10" style="5" customWidth="1"/>
    <col min="8" max="8" width="14.7109375" customWidth="1"/>
  </cols>
  <sheetData>
    <row r="1" spans="1:9" ht="21" x14ac:dyDescent="0.35">
      <c r="A1" s="3" t="s">
        <v>216</v>
      </c>
      <c r="B1" s="1"/>
      <c r="C1" s="1"/>
    </row>
    <row r="2" spans="1:9" ht="47.25" x14ac:dyDescent="0.25">
      <c r="A2" s="77" t="s">
        <v>0</v>
      </c>
      <c r="B2" s="77" t="s">
        <v>1</v>
      </c>
      <c r="C2" s="77" t="s">
        <v>2</v>
      </c>
      <c r="D2" s="77" t="s">
        <v>3</v>
      </c>
      <c r="E2" s="77" t="s">
        <v>4</v>
      </c>
      <c r="F2" s="78" t="s">
        <v>5</v>
      </c>
      <c r="G2" s="79" t="s">
        <v>6</v>
      </c>
      <c r="H2" s="77" t="s">
        <v>7</v>
      </c>
      <c r="I2" s="77" t="s">
        <v>8</v>
      </c>
    </row>
    <row r="3" spans="1:9" ht="15.75" x14ac:dyDescent="0.25">
      <c r="A3" s="41" t="s">
        <v>596</v>
      </c>
      <c r="B3" s="37" t="s">
        <v>103</v>
      </c>
      <c r="C3" s="37" t="s">
        <v>64</v>
      </c>
      <c r="D3" s="40" t="s">
        <v>22</v>
      </c>
      <c r="E3" s="40" t="s">
        <v>185</v>
      </c>
      <c r="F3" s="28">
        <v>77</v>
      </c>
      <c r="G3" s="39">
        <f t="shared" ref="G3:G34" si="0">F3/100*100</f>
        <v>77</v>
      </c>
      <c r="H3" s="19" t="s">
        <v>82</v>
      </c>
      <c r="I3" s="24">
        <v>932001</v>
      </c>
    </row>
    <row r="4" spans="1:9" ht="15.75" x14ac:dyDescent="0.25">
      <c r="A4" s="29" t="s">
        <v>191</v>
      </c>
      <c r="B4" s="40" t="s">
        <v>61</v>
      </c>
      <c r="C4" s="40" t="s">
        <v>156</v>
      </c>
      <c r="D4" s="40" t="s">
        <v>22</v>
      </c>
      <c r="E4" s="40" t="s">
        <v>650</v>
      </c>
      <c r="F4" s="19">
        <v>76</v>
      </c>
      <c r="G4" s="39">
        <f t="shared" si="0"/>
        <v>76</v>
      </c>
      <c r="H4" s="19" t="s">
        <v>82</v>
      </c>
      <c r="I4" s="24">
        <v>932001</v>
      </c>
    </row>
    <row r="5" spans="1:9" ht="15.75" x14ac:dyDescent="0.25">
      <c r="A5" s="41" t="s">
        <v>597</v>
      </c>
      <c r="B5" s="37" t="s">
        <v>69</v>
      </c>
      <c r="C5" s="37" t="s">
        <v>9</v>
      </c>
      <c r="D5" s="40" t="s">
        <v>10</v>
      </c>
      <c r="E5" s="40" t="s">
        <v>185</v>
      </c>
      <c r="F5" s="28">
        <v>72</v>
      </c>
      <c r="G5" s="39">
        <f t="shared" si="0"/>
        <v>72</v>
      </c>
      <c r="H5" s="19" t="s">
        <v>82</v>
      </c>
      <c r="I5" s="24">
        <v>932001</v>
      </c>
    </row>
    <row r="6" spans="1:9" ht="15.75" x14ac:dyDescent="0.25">
      <c r="A6" s="41" t="s">
        <v>269</v>
      </c>
      <c r="B6" s="37" t="s">
        <v>12</v>
      </c>
      <c r="C6" s="37" t="s">
        <v>24</v>
      </c>
      <c r="D6" s="40" t="s">
        <v>10</v>
      </c>
      <c r="E6" s="40" t="s">
        <v>652</v>
      </c>
      <c r="F6" s="19">
        <v>72</v>
      </c>
      <c r="G6" s="39">
        <f t="shared" si="0"/>
        <v>72</v>
      </c>
      <c r="H6" s="19" t="s">
        <v>82</v>
      </c>
      <c r="I6" s="24">
        <v>932001</v>
      </c>
    </row>
    <row r="7" spans="1:9" ht="15.75" x14ac:dyDescent="0.25">
      <c r="A7" s="41" t="s">
        <v>193</v>
      </c>
      <c r="B7" s="37" t="s">
        <v>154</v>
      </c>
      <c r="C7" s="37" t="s">
        <v>59</v>
      </c>
      <c r="D7" s="40" t="s">
        <v>22</v>
      </c>
      <c r="E7" s="40" t="s">
        <v>650</v>
      </c>
      <c r="F7" s="19">
        <v>71</v>
      </c>
      <c r="G7" s="39">
        <f t="shared" si="0"/>
        <v>71</v>
      </c>
      <c r="H7" s="19" t="s">
        <v>82</v>
      </c>
      <c r="I7" s="24">
        <v>932001</v>
      </c>
    </row>
    <row r="8" spans="1:9" ht="15.75" x14ac:dyDescent="0.25">
      <c r="A8" s="29" t="s">
        <v>192</v>
      </c>
      <c r="B8" s="37" t="s">
        <v>73</v>
      </c>
      <c r="C8" s="37" t="s">
        <v>31</v>
      </c>
      <c r="D8" s="40" t="s">
        <v>10</v>
      </c>
      <c r="E8" s="40" t="s">
        <v>650</v>
      </c>
      <c r="F8" s="28">
        <v>70</v>
      </c>
      <c r="G8" s="39">
        <f t="shared" si="0"/>
        <v>70</v>
      </c>
      <c r="H8" s="19" t="s">
        <v>82</v>
      </c>
      <c r="I8" s="24">
        <v>932001</v>
      </c>
    </row>
    <row r="9" spans="1:9" ht="15.75" x14ac:dyDescent="0.25">
      <c r="A9" s="19" t="s">
        <v>147</v>
      </c>
      <c r="B9" s="19" t="s">
        <v>647</v>
      </c>
      <c r="C9" s="19" t="s">
        <v>31</v>
      </c>
      <c r="D9" s="19" t="s">
        <v>22</v>
      </c>
      <c r="E9" s="19">
        <v>9</v>
      </c>
      <c r="F9" s="19">
        <v>70</v>
      </c>
      <c r="G9" s="39">
        <f t="shared" si="0"/>
        <v>70</v>
      </c>
      <c r="H9" s="19" t="s">
        <v>82</v>
      </c>
      <c r="I9" s="19">
        <v>832002</v>
      </c>
    </row>
    <row r="10" spans="1:9" ht="15.75" x14ac:dyDescent="0.25">
      <c r="A10" s="41" t="s">
        <v>198</v>
      </c>
      <c r="B10" s="37" t="s">
        <v>101</v>
      </c>
      <c r="C10" s="37" t="s">
        <v>133</v>
      </c>
      <c r="D10" s="40" t="s">
        <v>22</v>
      </c>
      <c r="E10" s="40" t="s">
        <v>651</v>
      </c>
      <c r="F10" s="19">
        <v>69</v>
      </c>
      <c r="G10" s="39">
        <f t="shared" si="0"/>
        <v>69</v>
      </c>
      <c r="H10" s="19" t="s">
        <v>82</v>
      </c>
      <c r="I10" s="24">
        <v>932001</v>
      </c>
    </row>
    <row r="11" spans="1:9" ht="15.75" x14ac:dyDescent="0.25">
      <c r="A11" s="41" t="s">
        <v>135</v>
      </c>
      <c r="B11" s="40" t="s">
        <v>18</v>
      </c>
      <c r="C11" s="40" t="s">
        <v>19</v>
      </c>
      <c r="D11" s="40" t="s">
        <v>10</v>
      </c>
      <c r="E11" s="40" t="s">
        <v>650</v>
      </c>
      <c r="F11" s="28">
        <v>68</v>
      </c>
      <c r="G11" s="39">
        <f t="shared" si="0"/>
        <v>68</v>
      </c>
      <c r="H11" s="19" t="s">
        <v>82</v>
      </c>
      <c r="I11" s="24">
        <v>932001</v>
      </c>
    </row>
    <row r="12" spans="1:9" ht="15.75" x14ac:dyDescent="0.25">
      <c r="A12" s="41" t="s">
        <v>599</v>
      </c>
      <c r="B12" s="37" t="s">
        <v>163</v>
      </c>
      <c r="C12" s="37" t="s">
        <v>41</v>
      </c>
      <c r="D12" s="40" t="s">
        <v>10</v>
      </c>
      <c r="E12" s="40" t="s">
        <v>652</v>
      </c>
      <c r="F12" s="19">
        <v>66</v>
      </c>
      <c r="G12" s="39">
        <f t="shared" si="0"/>
        <v>66</v>
      </c>
      <c r="H12" s="19" t="s">
        <v>82</v>
      </c>
      <c r="I12" s="24">
        <v>932001</v>
      </c>
    </row>
    <row r="13" spans="1:9" ht="15.75" x14ac:dyDescent="0.25">
      <c r="A13" s="41" t="s">
        <v>199</v>
      </c>
      <c r="B13" s="37" t="s">
        <v>16</v>
      </c>
      <c r="C13" s="37" t="s">
        <v>100</v>
      </c>
      <c r="D13" s="40" t="s">
        <v>10</v>
      </c>
      <c r="E13" s="40" t="s">
        <v>652</v>
      </c>
      <c r="F13" s="19">
        <v>65</v>
      </c>
      <c r="G13" s="39">
        <f t="shared" si="0"/>
        <v>65</v>
      </c>
      <c r="H13" s="19" t="s">
        <v>82</v>
      </c>
      <c r="I13" s="24">
        <v>932001</v>
      </c>
    </row>
    <row r="14" spans="1:9" ht="15.75" x14ac:dyDescent="0.25">
      <c r="A14" s="29" t="s">
        <v>194</v>
      </c>
      <c r="B14" s="40" t="s">
        <v>65</v>
      </c>
      <c r="C14" s="40" t="s">
        <v>146</v>
      </c>
      <c r="D14" s="40" t="s">
        <v>10</v>
      </c>
      <c r="E14" s="40" t="s">
        <v>650</v>
      </c>
      <c r="F14" s="19">
        <v>63</v>
      </c>
      <c r="G14" s="39">
        <f t="shared" si="0"/>
        <v>63</v>
      </c>
      <c r="H14" s="19" t="s">
        <v>82</v>
      </c>
      <c r="I14" s="24">
        <v>932001</v>
      </c>
    </row>
    <row r="15" spans="1:9" ht="15.75" x14ac:dyDescent="0.25">
      <c r="A15" s="41" t="s">
        <v>195</v>
      </c>
      <c r="B15" s="40" t="s">
        <v>23</v>
      </c>
      <c r="C15" s="40" t="s">
        <v>27</v>
      </c>
      <c r="D15" s="40" t="s">
        <v>10</v>
      </c>
      <c r="E15" s="40" t="s">
        <v>185</v>
      </c>
      <c r="F15" s="28">
        <v>63</v>
      </c>
      <c r="G15" s="39">
        <f t="shared" si="0"/>
        <v>63</v>
      </c>
      <c r="H15" s="19" t="s">
        <v>82</v>
      </c>
      <c r="I15" s="24">
        <v>932001</v>
      </c>
    </row>
    <row r="16" spans="1:9" ht="15.75" x14ac:dyDescent="0.25">
      <c r="A16" s="19" t="s">
        <v>613</v>
      </c>
      <c r="B16" s="19" t="s">
        <v>120</v>
      </c>
      <c r="C16" s="19" t="s">
        <v>34</v>
      </c>
      <c r="D16" s="19" t="s">
        <v>22</v>
      </c>
      <c r="E16" s="19">
        <v>9</v>
      </c>
      <c r="F16" s="19">
        <v>62</v>
      </c>
      <c r="G16" s="39">
        <f t="shared" si="0"/>
        <v>62</v>
      </c>
      <c r="H16" s="19" t="s">
        <v>82</v>
      </c>
      <c r="I16" s="19">
        <v>932009</v>
      </c>
    </row>
    <row r="17" spans="1:9" ht="15.75" x14ac:dyDescent="0.25">
      <c r="A17" s="37" t="s">
        <v>602</v>
      </c>
      <c r="B17" s="37" t="s">
        <v>122</v>
      </c>
      <c r="C17" s="37" t="s">
        <v>36</v>
      </c>
      <c r="D17" s="37" t="s">
        <v>22</v>
      </c>
      <c r="E17" s="37" t="s">
        <v>185</v>
      </c>
      <c r="F17" s="76">
        <v>61</v>
      </c>
      <c r="G17" s="39">
        <f t="shared" si="0"/>
        <v>61</v>
      </c>
      <c r="H17" s="19" t="s">
        <v>82</v>
      </c>
      <c r="I17" s="42">
        <v>932003</v>
      </c>
    </row>
    <row r="18" spans="1:9" ht="15.75" x14ac:dyDescent="0.25">
      <c r="A18" s="41" t="s">
        <v>268</v>
      </c>
      <c r="B18" s="40" t="s">
        <v>16</v>
      </c>
      <c r="C18" s="37" t="s">
        <v>60</v>
      </c>
      <c r="D18" s="40" t="s">
        <v>10</v>
      </c>
      <c r="E18" s="40" t="s">
        <v>185</v>
      </c>
      <c r="F18" s="76">
        <v>58</v>
      </c>
      <c r="G18" s="39">
        <f t="shared" si="0"/>
        <v>57.999999999999993</v>
      </c>
      <c r="H18" s="19" t="s">
        <v>82</v>
      </c>
      <c r="I18" s="24">
        <v>932001</v>
      </c>
    </row>
    <row r="19" spans="1:9" ht="15.75" x14ac:dyDescent="0.25">
      <c r="A19" s="29" t="s">
        <v>190</v>
      </c>
      <c r="B19" s="40" t="s">
        <v>16</v>
      </c>
      <c r="C19" s="40" t="s">
        <v>138</v>
      </c>
      <c r="D19" s="40" t="s">
        <v>10</v>
      </c>
      <c r="E19" s="40" t="s">
        <v>185</v>
      </c>
      <c r="F19" s="28">
        <v>56</v>
      </c>
      <c r="G19" s="39">
        <f t="shared" si="0"/>
        <v>56.000000000000007</v>
      </c>
      <c r="H19" s="19" t="s">
        <v>82</v>
      </c>
      <c r="I19" s="24">
        <v>932001</v>
      </c>
    </row>
    <row r="20" spans="1:9" ht="15.75" x14ac:dyDescent="0.25">
      <c r="A20" s="24" t="s">
        <v>611</v>
      </c>
      <c r="B20" s="24" t="s">
        <v>58</v>
      </c>
      <c r="C20" s="24" t="s">
        <v>34</v>
      </c>
      <c r="D20" s="19" t="s">
        <v>22</v>
      </c>
      <c r="E20" s="19">
        <v>9</v>
      </c>
      <c r="F20" s="30">
        <v>56</v>
      </c>
      <c r="G20" s="39">
        <f t="shared" si="0"/>
        <v>56.000000000000007</v>
      </c>
      <c r="H20" s="19" t="s">
        <v>82</v>
      </c>
      <c r="I20" s="19">
        <v>932008</v>
      </c>
    </row>
    <row r="21" spans="1:9" ht="15.75" x14ac:dyDescent="0.25">
      <c r="A21" s="80" t="s">
        <v>285</v>
      </c>
      <c r="B21" s="60" t="s">
        <v>130</v>
      </c>
      <c r="C21" s="60" t="s">
        <v>31</v>
      </c>
      <c r="D21" s="60" t="s">
        <v>22</v>
      </c>
      <c r="E21" s="19" t="s">
        <v>656</v>
      </c>
      <c r="F21" s="19">
        <v>56</v>
      </c>
      <c r="G21" s="39">
        <f t="shared" si="0"/>
        <v>56.000000000000007</v>
      </c>
      <c r="H21" s="19" t="s">
        <v>82</v>
      </c>
      <c r="I21" s="19">
        <v>932012</v>
      </c>
    </row>
    <row r="22" spans="1:9" ht="15.75" x14ac:dyDescent="0.25">
      <c r="A22" s="43" t="s">
        <v>606</v>
      </c>
      <c r="B22" s="43" t="s">
        <v>339</v>
      </c>
      <c r="C22" s="43" t="s">
        <v>134</v>
      </c>
      <c r="D22" s="43" t="s">
        <v>62</v>
      </c>
      <c r="E22" s="43">
        <v>9</v>
      </c>
      <c r="F22" s="43">
        <v>55</v>
      </c>
      <c r="G22" s="39">
        <f t="shared" si="0"/>
        <v>55.000000000000007</v>
      </c>
      <c r="H22" s="19" t="s">
        <v>82</v>
      </c>
      <c r="I22" s="43">
        <v>932005</v>
      </c>
    </row>
    <row r="23" spans="1:9" ht="15.75" x14ac:dyDescent="0.25">
      <c r="A23" s="19" t="s">
        <v>349</v>
      </c>
      <c r="B23" s="19" t="s">
        <v>55</v>
      </c>
      <c r="C23" s="19" t="s">
        <v>48</v>
      </c>
      <c r="D23" s="19" t="s">
        <v>57</v>
      </c>
      <c r="E23" s="19">
        <v>9</v>
      </c>
      <c r="F23" s="19">
        <v>55</v>
      </c>
      <c r="G23" s="39">
        <f t="shared" si="0"/>
        <v>55.000000000000007</v>
      </c>
      <c r="H23" s="19" t="s">
        <v>82</v>
      </c>
      <c r="I23" s="19">
        <v>932015</v>
      </c>
    </row>
    <row r="24" spans="1:9" ht="15.75" x14ac:dyDescent="0.25">
      <c r="A24" s="41" t="s">
        <v>197</v>
      </c>
      <c r="B24" s="37" t="s">
        <v>132</v>
      </c>
      <c r="C24" s="37" t="s">
        <v>36</v>
      </c>
      <c r="D24" s="40" t="s">
        <v>22</v>
      </c>
      <c r="E24" s="40" t="s">
        <v>651</v>
      </c>
      <c r="F24" s="19">
        <v>54</v>
      </c>
      <c r="G24" s="39">
        <f t="shared" si="0"/>
        <v>54</v>
      </c>
      <c r="H24" s="19" t="s">
        <v>82</v>
      </c>
      <c r="I24" s="24">
        <v>932001</v>
      </c>
    </row>
    <row r="25" spans="1:9" ht="15.75" x14ac:dyDescent="0.25">
      <c r="A25" s="19" t="s">
        <v>228</v>
      </c>
      <c r="B25" s="19" t="s">
        <v>65</v>
      </c>
      <c r="C25" s="19" t="s">
        <v>30</v>
      </c>
      <c r="D25" s="19" t="s">
        <v>57</v>
      </c>
      <c r="E25" s="19">
        <v>9</v>
      </c>
      <c r="F25" s="19">
        <v>54</v>
      </c>
      <c r="G25" s="39">
        <f t="shared" si="0"/>
        <v>54</v>
      </c>
      <c r="H25" s="19" t="s">
        <v>82</v>
      </c>
      <c r="I25" s="19">
        <v>932015</v>
      </c>
    </row>
    <row r="26" spans="1:9" ht="15.75" x14ac:dyDescent="0.25">
      <c r="A26" s="19" t="s">
        <v>642</v>
      </c>
      <c r="B26" s="19" t="s">
        <v>14</v>
      </c>
      <c r="C26" s="19" t="s">
        <v>126</v>
      </c>
      <c r="D26" s="19" t="s">
        <v>57</v>
      </c>
      <c r="E26" s="19">
        <v>9</v>
      </c>
      <c r="F26" s="24">
        <v>53</v>
      </c>
      <c r="G26" s="39">
        <f t="shared" si="0"/>
        <v>53</v>
      </c>
      <c r="H26" s="19" t="s">
        <v>83</v>
      </c>
      <c r="I26" s="19">
        <v>932015</v>
      </c>
    </row>
    <row r="27" spans="1:9" ht="15.75" x14ac:dyDescent="0.25">
      <c r="A27" s="19" t="s">
        <v>645</v>
      </c>
      <c r="B27" s="19" t="s">
        <v>586</v>
      </c>
      <c r="C27" s="19" t="s">
        <v>646</v>
      </c>
      <c r="D27" s="19" t="s">
        <v>22</v>
      </c>
      <c r="E27" s="19">
        <v>9</v>
      </c>
      <c r="F27" s="19">
        <v>53</v>
      </c>
      <c r="G27" s="39">
        <f t="shared" si="0"/>
        <v>53</v>
      </c>
      <c r="H27" s="19" t="s">
        <v>83</v>
      </c>
      <c r="I27" s="19">
        <v>832002</v>
      </c>
    </row>
    <row r="28" spans="1:9" ht="15.75" x14ac:dyDescent="0.25">
      <c r="A28" s="19" t="s">
        <v>648</v>
      </c>
      <c r="B28" s="19" t="s">
        <v>20</v>
      </c>
      <c r="C28" s="19" t="s">
        <v>137</v>
      </c>
      <c r="D28" s="23" t="s">
        <v>22</v>
      </c>
      <c r="E28" s="19">
        <v>9</v>
      </c>
      <c r="F28" s="19">
        <v>53</v>
      </c>
      <c r="G28" s="39">
        <f t="shared" si="0"/>
        <v>53</v>
      </c>
      <c r="H28" s="19" t="s">
        <v>83</v>
      </c>
      <c r="I28" s="19">
        <v>832002</v>
      </c>
    </row>
    <row r="29" spans="1:9" ht="15.75" x14ac:dyDescent="0.25">
      <c r="A29" s="19" t="s">
        <v>639</v>
      </c>
      <c r="B29" s="19" t="s">
        <v>640</v>
      </c>
      <c r="C29" s="19" t="s">
        <v>21</v>
      </c>
      <c r="D29" s="27" t="s">
        <v>62</v>
      </c>
      <c r="E29" s="19">
        <v>9</v>
      </c>
      <c r="F29" s="19">
        <v>51</v>
      </c>
      <c r="G29" s="39">
        <f t="shared" si="0"/>
        <v>51</v>
      </c>
      <c r="H29" s="19" t="s">
        <v>83</v>
      </c>
      <c r="I29" s="19">
        <v>932015</v>
      </c>
    </row>
    <row r="30" spans="1:9" ht="15.75" x14ac:dyDescent="0.25">
      <c r="A30" s="19" t="s">
        <v>616</v>
      </c>
      <c r="B30" s="19" t="s">
        <v>61</v>
      </c>
      <c r="C30" s="19" t="s">
        <v>116</v>
      </c>
      <c r="D30" s="23" t="s">
        <v>22</v>
      </c>
      <c r="E30" s="19">
        <v>9</v>
      </c>
      <c r="F30" s="19">
        <v>50</v>
      </c>
      <c r="G30" s="39">
        <f t="shared" si="0"/>
        <v>50</v>
      </c>
      <c r="H30" s="19" t="s">
        <v>83</v>
      </c>
      <c r="I30" s="19">
        <v>932010</v>
      </c>
    </row>
    <row r="31" spans="1:9" ht="15.75" x14ac:dyDescent="0.25">
      <c r="A31" s="24" t="s">
        <v>649</v>
      </c>
      <c r="B31" s="24" t="s">
        <v>119</v>
      </c>
      <c r="C31" s="24" t="s">
        <v>42</v>
      </c>
      <c r="D31" s="19" t="s">
        <v>22</v>
      </c>
      <c r="E31" s="24">
        <v>9</v>
      </c>
      <c r="F31" s="30">
        <v>50</v>
      </c>
      <c r="G31" s="39">
        <f t="shared" si="0"/>
        <v>50</v>
      </c>
      <c r="H31" s="19" t="s">
        <v>83</v>
      </c>
      <c r="I31" s="19">
        <v>832002</v>
      </c>
    </row>
    <row r="32" spans="1:9" ht="15.75" x14ac:dyDescent="0.25">
      <c r="A32" s="19" t="s">
        <v>641</v>
      </c>
      <c r="B32" s="19" t="s">
        <v>79</v>
      </c>
      <c r="C32" s="19" t="s">
        <v>24</v>
      </c>
      <c r="D32" s="27" t="s">
        <v>57</v>
      </c>
      <c r="E32" s="19">
        <v>9</v>
      </c>
      <c r="F32" s="28">
        <v>48</v>
      </c>
      <c r="G32" s="39">
        <f t="shared" si="0"/>
        <v>48</v>
      </c>
      <c r="H32" s="19" t="s">
        <v>83</v>
      </c>
      <c r="I32" s="19">
        <v>932015</v>
      </c>
    </row>
    <row r="33" spans="1:9" ht="15.75" x14ac:dyDescent="0.25">
      <c r="A33" s="80" t="s">
        <v>632</v>
      </c>
      <c r="B33" s="60" t="s">
        <v>122</v>
      </c>
      <c r="C33" s="60" t="s">
        <v>31</v>
      </c>
      <c r="D33" s="60" t="s">
        <v>22</v>
      </c>
      <c r="E33" s="24" t="s">
        <v>655</v>
      </c>
      <c r="F33" s="24">
        <v>47</v>
      </c>
      <c r="G33" s="39">
        <f t="shared" si="0"/>
        <v>47</v>
      </c>
      <c r="H33" s="37" t="s">
        <v>83</v>
      </c>
      <c r="I33" s="19">
        <v>932012</v>
      </c>
    </row>
    <row r="34" spans="1:9" ht="15.75" x14ac:dyDescent="0.25">
      <c r="A34" s="24" t="s">
        <v>272</v>
      </c>
      <c r="B34" s="24" t="s">
        <v>94</v>
      </c>
      <c r="C34" s="24" t="s">
        <v>25</v>
      </c>
      <c r="D34" s="24" t="s">
        <v>10</v>
      </c>
      <c r="E34" s="19">
        <v>9</v>
      </c>
      <c r="F34" s="24">
        <v>46.5</v>
      </c>
      <c r="G34" s="39">
        <f t="shared" si="0"/>
        <v>46.5</v>
      </c>
      <c r="H34" s="37" t="s">
        <v>83</v>
      </c>
      <c r="I34" s="19">
        <v>932008</v>
      </c>
    </row>
    <row r="35" spans="1:9" ht="15.75" x14ac:dyDescent="0.25">
      <c r="A35" s="19" t="s">
        <v>271</v>
      </c>
      <c r="B35" s="19" t="s">
        <v>85</v>
      </c>
      <c r="C35" s="19" t="s">
        <v>25</v>
      </c>
      <c r="D35" s="27" t="s">
        <v>10</v>
      </c>
      <c r="E35" s="19">
        <v>9</v>
      </c>
      <c r="F35" s="19">
        <v>46</v>
      </c>
      <c r="G35" s="39">
        <f t="shared" ref="G35:G66" si="1">F35/100*100</f>
        <v>46</v>
      </c>
      <c r="H35" s="37" t="s">
        <v>83</v>
      </c>
      <c r="I35" s="19">
        <v>932008</v>
      </c>
    </row>
    <row r="36" spans="1:9" ht="15.75" x14ac:dyDescent="0.25">
      <c r="A36" s="19" t="s">
        <v>273</v>
      </c>
      <c r="B36" s="19" t="s">
        <v>274</v>
      </c>
      <c r="C36" s="19" t="s">
        <v>66</v>
      </c>
      <c r="D36" s="19" t="s">
        <v>10</v>
      </c>
      <c r="E36" s="19">
        <v>9</v>
      </c>
      <c r="F36" s="19">
        <v>46</v>
      </c>
      <c r="G36" s="39">
        <f t="shared" si="1"/>
        <v>46</v>
      </c>
      <c r="H36" s="37" t="s">
        <v>83</v>
      </c>
      <c r="I36" s="19">
        <v>932010</v>
      </c>
    </row>
    <row r="37" spans="1:9" ht="15.75" x14ac:dyDescent="0.25">
      <c r="A37" s="19" t="s">
        <v>290</v>
      </c>
      <c r="B37" s="19" t="s">
        <v>119</v>
      </c>
      <c r="C37" s="19" t="s">
        <v>51</v>
      </c>
      <c r="D37" s="19" t="s">
        <v>62</v>
      </c>
      <c r="E37" s="19">
        <v>9</v>
      </c>
      <c r="F37" s="24">
        <v>46</v>
      </c>
      <c r="G37" s="39">
        <f t="shared" si="1"/>
        <v>46</v>
      </c>
      <c r="H37" s="37" t="s">
        <v>83</v>
      </c>
      <c r="I37" s="19">
        <v>932015</v>
      </c>
    </row>
    <row r="38" spans="1:9" ht="15.75" x14ac:dyDescent="0.25">
      <c r="A38" s="37" t="s">
        <v>601</v>
      </c>
      <c r="B38" s="37" t="s">
        <v>16</v>
      </c>
      <c r="C38" s="37" t="s">
        <v>11</v>
      </c>
      <c r="D38" s="37" t="s">
        <v>10</v>
      </c>
      <c r="E38" s="37" t="s">
        <v>185</v>
      </c>
      <c r="F38" s="19">
        <v>45</v>
      </c>
      <c r="G38" s="39">
        <f t="shared" si="1"/>
        <v>45</v>
      </c>
      <c r="H38" s="37" t="s">
        <v>83</v>
      </c>
      <c r="I38" s="42">
        <v>932003</v>
      </c>
    </row>
    <row r="39" spans="1:9" ht="15.75" x14ac:dyDescent="0.25">
      <c r="A39" s="80" t="s">
        <v>633</v>
      </c>
      <c r="B39" s="60" t="s">
        <v>502</v>
      </c>
      <c r="C39" s="60" t="s">
        <v>93</v>
      </c>
      <c r="D39" s="60" t="s">
        <v>22</v>
      </c>
      <c r="E39" s="24" t="s">
        <v>655</v>
      </c>
      <c r="F39" s="30">
        <v>45</v>
      </c>
      <c r="G39" s="39">
        <f t="shared" si="1"/>
        <v>45</v>
      </c>
      <c r="H39" s="37" t="s">
        <v>83</v>
      </c>
      <c r="I39" s="19">
        <v>932012</v>
      </c>
    </row>
    <row r="40" spans="1:9" ht="15.75" x14ac:dyDescent="0.25">
      <c r="A40" s="81" t="s">
        <v>609</v>
      </c>
      <c r="B40" s="37" t="s">
        <v>154</v>
      </c>
      <c r="C40" s="37" t="s">
        <v>64</v>
      </c>
      <c r="D40" s="37" t="s">
        <v>286</v>
      </c>
      <c r="E40" s="40" t="s">
        <v>189</v>
      </c>
      <c r="F40" s="19">
        <v>44</v>
      </c>
      <c r="G40" s="39">
        <f t="shared" si="1"/>
        <v>44</v>
      </c>
      <c r="H40" s="37" t="s">
        <v>83</v>
      </c>
      <c r="I40" s="19">
        <v>932007</v>
      </c>
    </row>
    <row r="41" spans="1:9" ht="15.75" x14ac:dyDescent="0.25">
      <c r="A41" s="19" t="s">
        <v>612</v>
      </c>
      <c r="B41" s="19" t="s">
        <v>65</v>
      </c>
      <c r="C41" s="19" t="s">
        <v>71</v>
      </c>
      <c r="D41" s="19" t="s">
        <v>10</v>
      </c>
      <c r="E41" s="19">
        <v>9</v>
      </c>
      <c r="F41" s="28">
        <v>44</v>
      </c>
      <c r="G41" s="39">
        <f t="shared" si="1"/>
        <v>44</v>
      </c>
      <c r="H41" s="37" t="s">
        <v>83</v>
      </c>
      <c r="I41" s="19">
        <v>932008</v>
      </c>
    </row>
    <row r="42" spans="1:9" ht="15.75" x14ac:dyDescent="0.25">
      <c r="A42" s="19" t="s">
        <v>643</v>
      </c>
      <c r="B42" s="19" t="s">
        <v>23</v>
      </c>
      <c r="C42" s="19" t="s">
        <v>114</v>
      </c>
      <c r="D42" s="19" t="s">
        <v>57</v>
      </c>
      <c r="E42" s="19">
        <v>9</v>
      </c>
      <c r="F42" s="19">
        <v>44</v>
      </c>
      <c r="G42" s="39">
        <f t="shared" si="1"/>
        <v>44</v>
      </c>
      <c r="H42" s="37" t="s">
        <v>83</v>
      </c>
      <c r="I42" s="19">
        <v>932015</v>
      </c>
    </row>
    <row r="43" spans="1:9" ht="15.75" x14ac:dyDescent="0.25">
      <c r="A43" s="19" t="s">
        <v>275</v>
      </c>
      <c r="B43" s="19" t="s">
        <v>175</v>
      </c>
      <c r="C43" s="19" t="s">
        <v>276</v>
      </c>
      <c r="D43" s="19" t="s">
        <v>22</v>
      </c>
      <c r="E43" s="19">
        <v>9</v>
      </c>
      <c r="F43" s="19">
        <v>43</v>
      </c>
      <c r="G43" s="39">
        <f t="shared" si="1"/>
        <v>43</v>
      </c>
      <c r="H43" s="37" t="s">
        <v>83</v>
      </c>
      <c r="I43" s="19">
        <v>932010</v>
      </c>
    </row>
    <row r="44" spans="1:9" ht="15.75" x14ac:dyDescent="0.25">
      <c r="A44" s="22" t="s">
        <v>278</v>
      </c>
      <c r="B44" s="22" t="s">
        <v>105</v>
      </c>
      <c r="C44" s="22" t="s">
        <v>618</v>
      </c>
      <c r="D44" s="23" t="s">
        <v>10</v>
      </c>
      <c r="E44" s="29">
        <v>9</v>
      </c>
      <c r="F44" s="29">
        <v>43</v>
      </c>
      <c r="G44" s="39">
        <f t="shared" si="1"/>
        <v>43</v>
      </c>
      <c r="H44" s="37" t="s">
        <v>83</v>
      </c>
      <c r="I44" s="19">
        <v>932010</v>
      </c>
    </row>
    <row r="45" spans="1:9" ht="15.75" x14ac:dyDescent="0.25">
      <c r="A45" s="24" t="s">
        <v>619</v>
      </c>
      <c r="B45" s="24" t="s">
        <v>317</v>
      </c>
      <c r="C45" s="24" t="s">
        <v>60</v>
      </c>
      <c r="D45" s="24" t="s">
        <v>10</v>
      </c>
      <c r="E45" s="24">
        <v>9</v>
      </c>
      <c r="F45" s="24">
        <v>43</v>
      </c>
      <c r="G45" s="39">
        <f t="shared" si="1"/>
        <v>43</v>
      </c>
      <c r="H45" s="37" t="s">
        <v>83</v>
      </c>
      <c r="I45" s="19">
        <v>932010</v>
      </c>
    </row>
    <row r="46" spans="1:9" ht="15.75" x14ac:dyDescent="0.25">
      <c r="A46" s="19" t="s">
        <v>131</v>
      </c>
      <c r="B46" s="19" t="s">
        <v>113</v>
      </c>
      <c r="C46" s="19" t="s">
        <v>100</v>
      </c>
      <c r="D46" s="19" t="s">
        <v>10</v>
      </c>
      <c r="E46" s="19">
        <v>9</v>
      </c>
      <c r="F46" s="19">
        <v>42</v>
      </c>
      <c r="G46" s="39">
        <f t="shared" si="1"/>
        <v>42</v>
      </c>
      <c r="H46" s="37" t="s">
        <v>83</v>
      </c>
      <c r="I46" s="19">
        <v>932010</v>
      </c>
    </row>
    <row r="47" spans="1:9" ht="15.75" x14ac:dyDescent="0.25">
      <c r="A47" s="80" t="s">
        <v>634</v>
      </c>
      <c r="B47" s="60" t="s">
        <v>90</v>
      </c>
      <c r="C47" s="60" t="s">
        <v>156</v>
      </c>
      <c r="D47" s="60" t="s">
        <v>22</v>
      </c>
      <c r="E47" s="19" t="s">
        <v>655</v>
      </c>
      <c r="F47" s="28">
        <v>41</v>
      </c>
      <c r="G47" s="39">
        <f t="shared" si="1"/>
        <v>41</v>
      </c>
      <c r="H47" s="37" t="s">
        <v>83</v>
      </c>
      <c r="I47" s="19">
        <v>932012</v>
      </c>
    </row>
    <row r="48" spans="1:9" ht="15.75" x14ac:dyDescent="0.25">
      <c r="A48" s="29" t="s">
        <v>614</v>
      </c>
      <c r="B48" s="24" t="s">
        <v>89</v>
      </c>
      <c r="C48" s="24" t="s">
        <v>67</v>
      </c>
      <c r="D48" s="24" t="s">
        <v>22</v>
      </c>
      <c r="E48" s="38">
        <v>9</v>
      </c>
      <c r="F48" s="24">
        <v>39</v>
      </c>
      <c r="G48" s="39">
        <f t="shared" si="1"/>
        <v>39</v>
      </c>
      <c r="H48" s="37" t="s">
        <v>83</v>
      </c>
      <c r="I48" s="19">
        <v>932010</v>
      </c>
    </row>
    <row r="49" spans="1:9" ht="15.75" x14ac:dyDescent="0.25">
      <c r="A49" s="19" t="s">
        <v>628</v>
      </c>
      <c r="B49" s="19" t="s">
        <v>54</v>
      </c>
      <c r="C49" s="19" t="s">
        <v>45</v>
      </c>
      <c r="D49" s="19" t="s">
        <v>22</v>
      </c>
      <c r="E49" s="19" t="s">
        <v>654</v>
      </c>
      <c r="F49" s="19">
        <v>39</v>
      </c>
      <c r="G49" s="39">
        <f t="shared" si="1"/>
        <v>39</v>
      </c>
      <c r="H49" s="37" t="s">
        <v>83</v>
      </c>
      <c r="I49" s="19">
        <v>932011</v>
      </c>
    </row>
    <row r="50" spans="1:9" ht="15.75" x14ac:dyDescent="0.25">
      <c r="A50" s="41" t="s">
        <v>598</v>
      </c>
      <c r="B50" s="37" t="s">
        <v>54</v>
      </c>
      <c r="C50" s="37" t="s">
        <v>45</v>
      </c>
      <c r="D50" s="40" t="s">
        <v>22</v>
      </c>
      <c r="E50" s="40" t="s">
        <v>185</v>
      </c>
      <c r="F50" s="19">
        <v>38</v>
      </c>
      <c r="G50" s="39">
        <f t="shared" si="1"/>
        <v>38</v>
      </c>
      <c r="H50" s="37" t="s">
        <v>83</v>
      </c>
      <c r="I50" s="24">
        <v>932001</v>
      </c>
    </row>
    <row r="51" spans="1:9" ht="15.75" x14ac:dyDescent="0.25">
      <c r="A51" s="24" t="s">
        <v>622</v>
      </c>
      <c r="B51" s="24" t="s">
        <v>33</v>
      </c>
      <c r="C51" s="24" t="s">
        <v>31</v>
      </c>
      <c r="D51" s="24" t="s">
        <v>22</v>
      </c>
      <c r="E51" s="24" t="s">
        <v>654</v>
      </c>
      <c r="F51" s="24">
        <v>38</v>
      </c>
      <c r="G51" s="39">
        <f t="shared" si="1"/>
        <v>38</v>
      </c>
      <c r="H51" s="37" t="s">
        <v>83</v>
      </c>
      <c r="I51" s="24">
        <v>932011</v>
      </c>
    </row>
    <row r="52" spans="1:9" ht="15.75" x14ac:dyDescent="0.25">
      <c r="A52" s="19" t="s">
        <v>626</v>
      </c>
      <c r="B52" s="19" t="s">
        <v>351</v>
      </c>
      <c r="C52" s="19" t="s">
        <v>21</v>
      </c>
      <c r="D52" s="19" t="s">
        <v>22</v>
      </c>
      <c r="E52" s="19" t="s">
        <v>654</v>
      </c>
      <c r="F52" s="19">
        <v>38</v>
      </c>
      <c r="G52" s="39">
        <f t="shared" si="1"/>
        <v>38</v>
      </c>
      <c r="H52" s="37" t="s">
        <v>83</v>
      </c>
      <c r="I52" s="19">
        <v>932011</v>
      </c>
    </row>
    <row r="53" spans="1:9" ht="15.75" x14ac:dyDescent="0.25">
      <c r="A53" s="19" t="s">
        <v>281</v>
      </c>
      <c r="B53" s="19" t="s">
        <v>163</v>
      </c>
      <c r="C53" s="19" t="s">
        <v>52</v>
      </c>
      <c r="D53" s="27" t="s">
        <v>10</v>
      </c>
      <c r="E53" s="19" t="s">
        <v>654</v>
      </c>
      <c r="F53" s="19">
        <v>38</v>
      </c>
      <c r="G53" s="39">
        <f t="shared" si="1"/>
        <v>38</v>
      </c>
      <c r="H53" s="37" t="s">
        <v>83</v>
      </c>
      <c r="I53" s="19">
        <v>932011</v>
      </c>
    </row>
    <row r="54" spans="1:9" ht="15.75" x14ac:dyDescent="0.25">
      <c r="A54" s="19" t="s">
        <v>638</v>
      </c>
      <c r="B54" s="19" t="s">
        <v>18</v>
      </c>
      <c r="C54" s="19" t="s">
        <v>11</v>
      </c>
      <c r="D54" s="27" t="s">
        <v>57</v>
      </c>
      <c r="E54" s="19">
        <v>9</v>
      </c>
      <c r="F54" s="28">
        <v>38</v>
      </c>
      <c r="G54" s="39">
        <f t="shared" si="1"/>
        <v>38</v>
      </c>
      <c r="H54" s="37" t="s">
        <v>83</v>
      </c>
      <c r="I54" s="19">
        <v>932015</v>
      </c>
    </row>
    <row r="55" spans="1:9" ht="15.75" x14ac:dyDescent="0.25">
      <c r="A55" s="41" t="s">
        <v>266</v>
      </c>
      <c r="B55" s="40" t="s">
        <v>267</v>
      </c>
      <c r="C55" s="40" t="s">
        <v>25</v>
      </c>
      <c r="D55" s="40" t="s">
        <v>10</v>
      </c>
      <c r="E55" s="40" t="s">
        <v>650</v>
      </c>
      <c r="F55" s="19">
        <v>37</v>
      </c>
      <c r="G55" s="39">
        <f t="shared" si="1"/>
        <v>37</v>
      </c>
      <c r="H55" s="37" t="s">
        <v>83</v>
      </c>
      <c r="I55" s="24">
        <v>932001</v>
      </c>
    </row>
    <row r="56" spans="1:9" ht="15.75" x14ac:dyDescent="0.25">
      <c r="A56" s="37" t="s">
        <v>600</v>
      </c>
      <c r="B56" s="37" t="s">
        <v>35</v>
      </c>
      <c r="C56" s="37" t="s">
        <v>31</v>
      </c>
      <c r="D56" s="37" t="s">
        <v>22</v>
      </c>
      <c r="E56" s="37" t="s">
        <v>653</v>
      </c>
      <c r="F56" s="19">
        <v>37</v>
      </c>
      <c r="G56" s="39">
        <f t="shared" si="1"/>
        <v>37</v>
      </c>
      <c r="H56" s="37" t="s">
        <v>83</v>
      </c>
      <c r="I56" s="42">
        <v>932003</v>
      </c>
    </row>
    <row r="57" spans="1:9" ht="15.75" x14ac:dyDescent="0.25">
      <c r="A57" s="37" t="s">
        <v>603</v>
      </c>
      <c r="B57" s="37" t="s">
        <v>16</v>
      </c>
      <c r="C57" s="37" t="s">
        <v>114</v>
      </c>
      <c r="D57" s="37" t="s">
        <v>10</v>
      </c>
      <c r="E57" s="37" t="s">
        <v>185</v>
      </c>
      <c r="F57" s="28">
        <v>37</v>
      </c>
      <c r="G57" s="39">
        <f t="shared" si="1"/>
        <v>37</v>
      </c>
      <c r="H57" s="37" t="s">
        <v>83</v>
      </c>
      <c r="I57" s="42">
        <v>932003</v>
      </c>
    </row>
    <row r="58" spans="1:9" ht="15.75" x14ac:dyDescent="0.25">
      <c r="A58" s="19" t="s">
        <v>277</v>
      </c>
      <c r="B58" s="19" t="s">
        <v>103</v>
      </c>
      <c r="C58" s="19" t="s">
        <v>104</v>
      </c>
      <c r="D58" s="19" t="s">
        <v>22</v>
      </c>
      <c r="E58" s="19">
        <v>9</v>
      </c>
      <c r="F58" s="19">
        <v>37</v>
      </c>
      <c r="G58" s="39">
        <f t="shared" si="1"/>
        <v>37</v>
      </c>
      <c r="H58" s="37" t="s">
        <v>83</v>
      </c>
      <c r="I58" s="19">
        <v>932010</v>
      </c>
    </row>
    <row r="59" spans="1:9" ht="15.75" x14ac:dyDescent="0.25">
      <c r="A59" s="19" t="s">
        <v>620</v>
      </c>
      <c r="B59" s="19" t="s">
        <v>98</v>
      </c>
      <c r="C59" s="19" t="s">
        <v>25</v>
      </c>
      <c r="D59" s="19" t="s">
        <v>10</v>
      </c>
      <c r="E59" s="19">
        <v>9</v>
      </c>
      <c r="F59" s="19">
        <v>37</v>
      </c>
      <c r="G59" s="39">
        <f t="shared" si="1"/>
        <v>37</v>
      </c>
      <c r="H59" s="37" t="s">
        <v>83</v>
      </c>
      <c r="I59" s="19">
        <v>932010</v>
      </c>
    </row>
    <row r="60" spans="1:9" ht="15.75" x14ac:dyDescent="0.25">
      <c r="A60" s="19" t="s">
        <v>621</v>
      </c>
      <c r="B60" s="19" t="s">
        <v>111</v>
      </c>
      <c r="C60" s="19" t="s">
        <v>110</v>
      </c>
      <c r="D60" s="19" t="s">
        <v>22</v>
      </c>
      <c r="E60" s="19" t="s">
        <v>654</v>
      </c>
      <c r="F60" s="19">
        <v>37</v>
      </c>
      <c r="G60" s="39">
        <f t="shared" si="1"/>
        <v>37</v>
      </c>
      <c r="H60" s="37" t="s">
        <v>83</v>
      </c>
      <c r="I60" s="19">
        <v>932011</v>
      </c>
    </row>
    <row r="61" spans="1:9" ht="15.75" x14ac:dyDescent="0.25">
      <c r="A61" s="19" t="s">
        <v>623</v>
      </c>
      <c r="B61" s="19" t="s">
        <v>624</v>
      </c>
      <c r="C61" s="19" t="s">
        <v>67</v>
      </c>
      <c r="D61" s="19" t="s">
        <v>22</v>
      </c>
      <c r="E61" s="19" t="s">
        <v>654</v>
      </c>
      <c r="F61" s="19">
        <v>37</v>
      </c>
      <c r="G61" s="39">
        <f t="shared" si="1"/>
        <v>37</v>
      </c>
      <c r="H61" s="37" t="s">
        <v>83</v>
      </c>
      <c r="I61" s="19">
        <v>932011</v>
      </c>
    </row>
    <row r="62" spans="1:9" ht="15.75" x14ac:dyDescent="0.25">
      <c r="A62" s="19" t="s">
        <v>625</v>
      </c>
      <c r="B62" s="19" t="s">
        <v>50</v>
      </c>
      <c r="C62" s="19" t="s">
        <v>34</v>
      </c>
      <c r="D62" s="19" t="s">
        <v>22</v>
      </c>
      <c r="E62" s="19" t="s">
        <v>654</v>
      </c>
      <c r="F62" s="19">
        <v>37</v>
      </c>
      <c r="G62" s="39">
        <f t="shared" si="1"/>
        <v>37</v>
      </c>
      <c r="H62" s="37" t="s">
        <v>83</v>
      </c>
      <c r="I62" s="19">
        <v>932011</v>
      </c>
    </row>
    <row r="63" spans="1:9" ht="15.75" x14ac:dyDescent="0.25">
      <c r="A63" s="25" t="s">
        <v>627</v>
      </c>
      <c r="B63" s="25" t="s">
        <v>33</v>
      </c>
      <c r="C63" s="25" t="s">
        <v>137</v>
      </c>
      <c r="D63" s="19" t="s">
        <v>22</v>
      </c>
      <c r="E63" s="19" t="s">
        <v>654</v>
      </c>
      <c r="F63" s="28">
        <v>37</v>
      </c>
      <c r="G63" s="39">
        <f t="shared" si="1"/>
        <v>37</v>
      </c>
      <c r="H63" s="37" t="s">
        <v>83</v>
      </c>
      <c r="I63" s="24">
        <v>932011</v>
      </c>
    </row>
    <row r="64" spans="1:9" ht="15.75" x14ac:dyDescent="0.25">
      <c r="A64" s="19" t="s">
        <v>631</v>
      </c>
      <c r="B64" s="19" t="s">
        <v>159</v>
      </c>
      <c r="C64" s="19" t="s">
        <v>129</v>
      </c>
      <c r="D64" s="19" t="s">
        <v>22</v>
      </c>
      <c r="E64" s="19">
        <v>9</v>
      </c>
      <c r="F64" s="19">
        <v>37</v>
      </c>
      <c r="G64" s="39">
        <f t="shared" si="1"/>
        <v>37</v>
      </c>
      <c r="H64" s="37" t="s">
        <v>83</v>
      </c>
      <c r="I64" s="19">
        <v>932011</v>
      </c>
    </row>
    <row r="65" spans="1:9" ht="15.75" x14ac:dyDescent="0.25">
      <c r="A65" s="19" t="s">
        <v>143</v>
      </c>
      <c r="B65" s="19" t="s">
        <v>144</v>
      </c>
      <c r="C65" s="19" t="s">
        <v>25</v>
      </c>
      <c r="D65" s="27" t="s">
        <v>10</v>
      </c>
      <c r="E65" s="19">
        <v>9</v>
      </c>
      <c r="F65" s="19">
        <v>37</v>
      </c>
      <c r="G65" s="39">
        <f t="shared" si="1"/>
        <v>37</v>
      </c>
      <c r="H65" s="37" t="s">
        <v>83</v>
      </c>
      <c r="I65" s="19">
        <v>932011</v>
      </c>
    </row>
    <row r="66" spans="1:9" ht="15.75" x14ac:dyDescent="0.25">
      <c r="A66" s="19" t="s">
        <v>141</v>
      </c>
      <c r="B66" s="19" t="s">
        <v>142</v>
      </c>
      <c r="C66" s="19" t="s">
        <v>60</v>
      </c>
      <c r="D66" s="19" t="s">
        <v>10</v>
      </c>
      <c r="E66" s="19">
        <v>9</v>
      </c>
      <c r="F66" s="19">
        <v>36</v>
      </c>
      <c r="G66" s="39">
        <f t="shared" si="1"/>
        <v>36</v>
      </c>
      <c r="H66" s="37" t="s">
        <v>83</v>
      </c>
      <c r="I66" s="19">
        <v>932010</v>
      </c>
    </row>
    <row r="67" spans="1:9" ht="15.75" x14ac:dyDescent="0.25">
      <c r="A67" s="19" t="s">
        <v>284</v>
      </c>
      <c r="B67" s="19" t="s">
        <v>171</v>
      </c>
      <c r="C67" s="19" t="s">
        <v>56</v>
      </c>
      <c r="D67" s="19" t="s">
        <v>10</v>
      </c>
      <c r="E67" s="19" t="s">
        <v>654</v>
      </c>
      <c r="F67" s="19">
        <v>36</v>
      </c>
      <c r="G67" s="39">
        <f t="shared" ref="G67:G82" si="2">F67/100*100</f>
        <v>36</v>
      </c>
      <c r="H67" s="37" t="s">
        <v>83</v>
      </c>
      <c r="I67" s="19">
        <v>932011</v>
      </c>
    </row>
    <row r="68" spans="1:9" ht="15.75" x14ac:dyDescent="0.25">
      <c r="A68" s="19" t="s">
        <v>282</v>
      </c>
      <c r="B68" s="19" t="s">
        <v>98</v>
      </c>
      <c r="C68" s="19" t="s">
        <v>25</v>
      </c>
      <c r="D68" s="19" t="s">
        <v>10</v>
      </c>
      <c r="E68" s="19">
        <v>9</v>
      </c>
      <c r="F68" s="19">
        <v>36</v>
      </c>
      <c r="G68" s="39">
        <f t="shared" si="2"/>
        <v>36</v>
      </c>
      <c r="H68" s="37" t="s">
        <v>83</v>
      </c>
      <c r="I68" s="19">
        <v>932011</v>
      </c>
    </row>
    <row r="69" spans="1:9" ht="15.75" x14ac:dyDescent="0.25">
      <c r="A69" s="24" t="s">
        <v>617</v>
      </c>
      <c r="B69" s="24" t="s">
        <v>97</v>
      </c>
      <c r="C69" s="24" t="s">
        <v>66</v>
      </c>
      <c r="D69" s="19" t="s">
        <v>10</v>
      </c>
      <c r="E69" s="24">
        <v>9</v>
      </c>
      <c r="F69" s="30">
        <v>35</v>
      </c>
      <c r="G69" s="39">
        <f t="shared" si="2"/>
        <v>35</v>
      </c>
      <c r="H69" s="37" t="s">
        <v>83</v>
      </c>
      <c r="I69" s="19">
        <v>932010</v>
      </c>
    </row>
    <row r="70" spans="1:9" ht="15.75" x14ac:dyDescent="0.25">
      <c r="A70" s="19" t="s">
        <v>283</v>
      </c>
      <c r="B70" s="19" t="s">
        <v>122</v>
      </c>
      <c r="C70" s="19" t="s">
        <v>42</v>
      </c>
      <c r="D70" s="19" t="s">
        <v>22</v>
      </c>
      <c r="E70" s="19" t="s">
        <v>654</v>
      </c>
      <c r="F70" s="19">
        <v>35</v>
      </c>
      <c r="G70" s="39">
        <f t="shared" si="2"/>
        <v>35</v>
      </c>
      <c r="H70" s="37" t="s">
        <v>83</v>
      </c>
      <c r="I70" s="19">
        <v>932011</v>
      </c>
    </row>
    <row r="71" spans="1:9" ht="15.75" x14ac:dyDescent="0.25">
      <c r="A71" s="54" t="s">
        <v>140</v>
      </c>
      <c r="B71" s="54" t="s">
        <v>119</v>
      </c>
      <c r="C71" s="54" t="s">
        <v>31</v>
      </c>
      <c r="D71" s="54" t="s">
        <v>22</v>
      </c>
      <c r="E71" s="19" t="s">
        <v>654</v>
      </c>
      <c r="F71" s="76">
        <v>35</v>
      </c>
      <c r="G71" s="39">
        <f t="shared" si="2"/>
        <v>35</v>
      </c>
      <c r="H71" s="37" t="s">
        <v>83</v>
      </c>
      <c r="I71" s="24">
        <v>932011</v>
      </c>
    </row>
    <row r="72" spans="1:9" ht="15.75" x14ac:dyDescent="0.25">
      <c r="A72" s="19" t="s">
        <v>280</v>
      </c>
      <c r="B72" s="19" t="s">
        <v>103</v>
      </c>
      <c r="C72" s="19" t="s">
        <v>630</v>
      </c>
      <c r="D72" s="19" t="s">
        <v>22</v>
      </c>
      <c r="E72" s="19">
        <v>9</v>
      </c>
      <c r="F72" s="19">
        <v>35</v>
      </c>
      <c r="G72" s="39">
        <f t="shared" si="2"/>
        <v>35</v>
      </c>
      <c r="H72" s="37" t="s">
        <v>83</v>
      </c>
      <c r="I72" s="19">
        <v>932011</v>
      </c>
    </row>
    <row r="73" spans="1:9" ht="15.75" x14ac:dyDescent="0.25">
      <c r="A73" s="82" t="s">
        <v>604</v>
      </c>
      <c r="B73" s="82" t="s">
        <v>167</v>
      </c>
      <c r="C73" s="82" t="s">
        <v>605</v>
      </c>
      <c r="D73" s="27" t="s">
        <v>10</v>
      </c>
      <c r="E73" s="37" t="s">
        <v>185</v>
      </c>
      <c r="F73" s="19">
        <v>34</v>
      </c>
      <c r="G73" s="39">
        <f t="shared" si="2"/>
        <v>34</v>
      </c>
      <c r="H73" s="37" t="s">
        <v>83</v>
      </c>
      <c r="I73" s="42">
        <v>932003</v>
      </c>
    </row>
    <row r="74" spans="1:9" ht="15.75" x14ac:dyDescent="0.25">
      <c r="A74" s="81" t="s">
        <v>28</v>
      </c>
      <c r="B74" s="37" t="s">
        <v>607</v>
      </c>
      <c r="C74" s="37" t="s">
        <v>608</v>
      </c>
      <c r="D74" s="37" t="s">
        <v>22</v>
      </c>
      <c r="E74" s="40" t="s">
        <v>189</v>
      </c>
      <c r="F74" s="19">
        <v>34</v>
      </c>
      <c r="G74" s="39">
        <f t="shared" si="2"/>
        <v>34</v>
      </c>
      <c r="H74" s="37" t="s">
        <v>83</v>
      </c>
      <c r="I74" s="19">
        <v>932007</v>
      </c>
    </row>
    <row r="75" spans="1:9" ht="15.75" x14ac:dyDescent="0.25">
      <c r="A75" s="24" t="s">
        <v>629</v>
      </c>
      <c r="B75" s="24" t="s">
        <v>112</v>
      </c>
      <c r="C75" s="24" t="s">
        <v>74</v>
      </c>
      <c r="D75" s="19" t="s">
        <v>22</v>
      </c>
      <c r="E75" s="19" t="s">
        <v>654</v>
      </c>
      <c r="F75" s="28">
        <v>34</v>
      </c>
      <c r="G75" s="39">
        <f t="shared" si="2"/>
        <v>34</v>
      </c>
      <c r="H75" s="37" t="s">
        <v>83</v>
      </c>
      <c r="I75" s="24">
        <v>932011</v>
      </c>
    </row>
    <row r="76" spans="1:9" ht="15.75" x14ac:dyDescent="0.25">
      <c r="A76" s="19" t="s">
        <v>644</v>
      </c>
      <c r="B76" s="19" t="s">
        <v>63</v>
      </c>
      <c r="C76" s="19" t="s">
        <v>31</v>
      </c>
      <c r="D76" s="19" t="s">
        <v>22</v>
      </c>
      <c r="E76" s="19">
        <v>9</v>
      </c>
      <c r="F76" s="19">
        <v>32</v>
      </c>
      <c r="G76" s="39">
        <f t="shared" si="2"/>
        <v>32</v>
      </c>
      <c r="H76" s="37" t="s">
        <v>83</v>
      </c>
      <c r="I76" s="19">
        <v>832002</v>
      </c>
    </row>
    <row r="77" spans="1:9" ht="15.75" x14ac:dyDescent="0.25">
      <c r="A77" s="19" t="s">
        <v>615</v>
      </c>
      <c r="B77" s="19" t="s">
        <v>84</v>
      </c>
      <c r="C77" s="19" t="s">
        <v>86</v>
      </c>
      <c r="D77" s="23" t="s">
        <v>10</v>
      </c>
      <c r="E77" s="19">
        <v>9</v>
      </c>
      <c r="F77" s="19">
        <v>31</v>
      </c>
      <c r="G77" s="39">
        <f t="shared" si="2"/>
        <v>31</v>
      </c>
      <c r="H77" s="37" t="s">
        <v>83</v>
      </c>
      <c r="I77" s="19">
        <v>932010</v>
      </c>
    </row>
    <row r="78" spans="1:9" ht="15.75" x14ac:dyDescent="0.25">
      <c r="A78" s="81" t="s">
        <v>610</v>
      </c>
      <c r="B78" s="37" t="s">
        <v>55</v>
      </c>
      <c r="C78" s="37" t="s">
        <v>17</v>
      </c>
      <c r="D78" s="37" t="s">
        <v>10</v>
      </c>
      <c r="E78" s="40" t="s">
        <v>189</v>
      </c>
      <c r="F78" s="19">
        <v>28</v>
      </c>
      <c r="G78" s="39">
        <f t="shared" si="2"/>
        <v>28.000000000000004</v>
      </c>
      <c r="H78" s="37" t="s">
        <v>83</v>
      </c>
      <c r="I78" s="19">
        <v>932007</v>
      </c>
    </row>
    <row r="79" spans="1:9" ht="15.75" x14ac:dyDescent="0.25">
      <c r="A79" s="19" t="s">
        <v>636</v>
      </c>
      <c r="B79" s="19" t="s">
        <v>624</v>
      </c>
      <c r="C79" s="19" t="s">
        <v>110</v>
      </c>
      <c r="D79" s="19" t="s">
        <v>62</v>
      </c>
      <c r="E79" s="19">
        <v>9</v>
      </c>
      <c r="F79" s="19">
        <v>28</v>
      </c>
      <c r="G79" s="39">
        <f t="shared" si="2"/>
        <v>28.000000000000004</v>
      </c>
      <c r="H79" s="37" t="s">
        <v>83</v>
      </c>
      <c r="I79" s="19">
        <v>932015</v>
      </c>
    </row>
    <row r="80" spans="1:9" ht="15.75" x14ac:dyDescent="0.25">
      <c r="A80" s="19" t="s">
        <v>637</v>
      </c>
      <c r="B80" s="19" t="s">
        <v>97</v>
      </c>
      <c r="C80" s="19" t="s">
        <v>138</v>
      </c>
      <c r="D80" s="19" t="s">
        <v>57</v>
      </c>
      <c r="E80" s="19">
        <v>9</v>
      </c>
      <c r="F80" s="30">
        <v>27</v>
      </c>
      <c r="G80" s="39">
        <f t="shared" si="2"/>
        <v>27</v>
      </c>
      <c r="H80" s="37" t="s">
        <v>83</v>
      </c>
      <c r="I80" s="19">
        <v>932015</v>
      </c>
    </row>
    <row r="81" spans="1:9" ht="15.75" x14ac:dyDescent="0.25">
      <c r="A81" s="24" t="s">
        <v>149</v>
      </c>
      <c r="B81" s="24" t="s">
        <v>43</v>
      </c>
      <c r="C81" s="24" t="s">
        <v>21</v>
      </c>
      <c r="D81" s="24" t="s">
        <v>22</v>
      </c>
      <c r="E81" s="24">
        <v>9</v>
      </c>
      <c r="F81" s="24">
        <v>26</v>
      </c>
      <c r="G81" s="39">
        <f t="shared" si="2"/>
        <v>26</v>
      </c>
      <c r="H81" s="37" t="s">
        <v>83</v>
      </c>
      <c r="I81" s="19">
        <v>832002</v>
      </c>
    </row>
    <row r="82" spans="1:9" ht="15.75" x14ac:dyDescent="0.25">
      <c r="A82" s="19" t="s">
        <v>635</v>
      </c>
      <c r="B82" s="19" t="s">
        <v>107</v>
      </c>
      <c r="C82" s="19" t="s">
        <v>48</v>
      </c>
      <c r="D82" s="19" t="s">
        <v>57</v>
      </c>
      <c r="E82" s="19">
        <v>9</v>
      </c>
      <c r="F82" s="19">
        <v>22</v>
      </c>
      <c r="G82" s="39">
        <f t="shared" si="2"/>
        <v>22</v>
      </c>
      <c r="H82" s="37" t="s">
        <v>83</v>
      </c>
      <c r="I82" s="19">
        <v>932015</v>
      </c>
    </row>
  </sheetData>
  <sortState ref="A3:I179">
    <sortCondition descending="1" ref="F1"/>
  </sortState>
  <dataValidations disablePrompts="1" count="1">
    <dataValidation type="list" allowBlank="1" showInputMessage="1" showErrorMessage="1" error="В данное поле можно вводить только цифру от 5 до 11!" sqref="E44 E15:E19 E58:E61">
      <formula1>"5,6,7,8,9,10,11"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/>
  </sheetViews>
  <sheetFormatPr defaultRowHeight="15" x14ac:dyDescent="0.25"/>
  <cols>
    <col min="1" max="1" width="14.28515625" customWidth="1"/>
    <col min="2" max="2" width="14" bestFit="1" customWidth="1"/>
    <col min="3" max="3" width="17.5703125" customWidth="1"/>
    <col min="4" max="4" width="4.5703125" customWidth="1"/>
    <col min="5" max="5" width="9.28515625" customWidth="1"/>
    <col min="6" max="6" width="8.5703125" customWidth="1"/>
    <col min="7" max="7" width="9.7109375" style="5" customWidth="1"/>
    <col min="8" max="8" width="16.5703125" customWidth="1"/>
  </cols>
  <sheetData>
    <row r="1" spans="1:9" ht="21" x14ac:dyDescent="0.35">
      <c r="A1" s="3" t="s">
        <v>216</v>
      </c>
      <c r="B1" s="1"/>
      <c r="C1" s="1"/>
    </row>
    <row r="2" spans="1:9" ht="47.25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5" t="s">
        <v>5</v>
      </c>
      <c r="G2" s="16" t="s">
        <v>6</v>
      </c>
      <c r="H2" s="18" t="s">
        <v>7</v>
      </c>
      <c r="I2" s="14" t="s">
        <v>8</v>
      </c>
    </row>
    <row r="3" spans="1:9" ht="15.75" x14ac:dyDescent="0.25">
      <c r="A3" s="19" t="s">
        <v>661</v>
      </c>
      <c r="B3" s="19" t="s">
        <v>121</v>
      </c>
      <c r="C3" s="19" t="s">
        <v>36</v>
      </c>
      <c r="D3" s="24" t="s">
        <v>22</v>
      </c>
      <c r="E3" s="29">
        <v>10</v>
      </c>
      <c r="F3" s="19">
        <v>100</v>
      </c>
      <c r="G3" s="39">
        <f t="shared" ref="G3:G41" si="0">F3/100*100</f>
        <v>100</v>
      </c>
      <c r="H3" s="19" t="s">
        <v>81</v>
      </c>
      <c r="I3" s="19">
        <v>932002</v>
      </c>
    </row>
    <row r="4" spans="1:9" ht="15.75" x14ac:dyDescent="0.25">
      <c r="A4" s="88" t="s">
        <v>187</v>
      </c>
      <c r="B4" s="40" t="s">
        <v>55</v>
      </c>
      <c r="C4" s="40" t="s">
        <v>11</v>
      </c>
      <c r="D4" s="40" t="s">
        <v>10</v>
      </c>
      <c r="E4" s="40" t="s">
        <v>181</v>
      </c>
      <c r="F4" s="29">
        <v>99</v>
      </c>
      <c r="G4" s="39">
        <f t="shared" si="0"/>
        <v>99</v>
      </c>
      <c r="H4" s="19" t="s">
        <v>81</v>
      </c>
      <c r="I4" s="24">
        <v>932001</v>
      </c>
    </row>
    <row r="5" spans="1:9" ht="15.75" x14ac:dyDescent="0.25">
      <c r="A5" s="19" t="s">
        <v>683</v>
      </c>
      <c r="B5" s="19" t="s">
        <v>684</v>
      </c>
      <c r="C5" s="19" t="s">
        <v>17</v>
      </c>
      <c r="D5" s="27" t="s">
        <v>10</v>
      </c>
      <c r="E5" s="19">
        <v>10</v>
      </c>
      <c r="F5" s="19">
        <v>98</v>
      </c>
      <c r="G5" s="39">
        <f t="shared" si="0"/>
        <v>98</v>
      </c>
      <c r="H5" s="19" t="s">
        <v>81</v>
      </c>
      <c r="I5" s="19">
        <v>932011</v>
      </c>
    </row>
    <row r="6" spans="1:9" ht="15.75" x14ac:dyDescent="0.25">
      <c r="A6" s="19" t="s">
        <v>291</v>
      </c>
      <c r="B6" s="19" t="s">
        <v>69</v>
      </c>
      <c r="C6" s="19" t="s">
        <v>17</v>
      </c>
      <c r="D6" s="19" t="s">
        <v>10</v>
      </c>
      <c r="E6" s="19">
        <v>10</v>
      </c>
      <c r="F6" s="19">
        <v>98</v>
      </c>
      <c r="G6" s="39">
        <f t="shared" si="0"/>
        <v>98</v>
      </c>
      <c r="H6" s="19" t="s">
        <v>81</v>
      </c>
      <c r="I6" s="19">
        <v>932011</v>
      </c>
    </row>
    <row r="7" spans="1:9" ht="15.75" x14ac:dyDescent="0.25">
      <c r="A7" s="88" t="s">
        <v>659</v>
      </c>
      <c r="B7" s="40" t="s">
        <v>660</v>
      </c>
      <c r="C7" s="40" t="s">
        <v>11</v>
      </c>
      <c r="D7" s="40" t="s">
        <v>10</v>
      </c>
      <c r="E7" s="40" t="s">
        <v>181</v>
      </c>
      <c r="F7" s="19">
        <v>96</v>
      </c>
      <c r="G7" s="39">
        <f t="shared" si="0"/>
        <v>96</v>
      </c>
      <c r="H7" s="19" t="s">
        <v>81</v>
      </c>
      <c r="I7" s="24">
        <v>932001</v>
      </c>
    </row>
    <row r="8" spans="1:9" ht="15.75" x14ac:dyDescent="0.25">
      <c r="A8" s="88" t="s">
        <v>658</v>
      </c>
      <c r="B8" s="40" t="s">
        <v>16</v>
      </c>
      <c r="C8" s="40" t="s">
        <v>27</v>
      </c>
      <c r="D8" s="40" t="s">
        <v>10</v>
      </c>
      <c r="E8" s="40" t="s">
        <v>181</v>
      </c>
      <c r="F8" s="19">
        <v>95</v>
      </c>
      <c r="G8" s="39">
        <f t="shared" si="0"/>
        <v>95</v>
      </c>
      <c r="H8" s="19" t="s">
        <v>81</v>
      </c>
      <c r="I8" s="24">
        <v>932001</v>
      </c>
    </row>
    <row r="9" spans="1:9" ht="15.75" x14ac:dyDescent="0.25">
      <c r="A9" s="88" t="s">
        <v>657</v>
      </c>
      <c r="B9" s="40" t="s">
        <v>55</v>
      </c>
      <c r="C9" s="40" t="s">
        <v>13</v>
      </c>
      <c r="D9" s="40" t="s">
        <v>10</v>
      </c>
      <c r="E9" s="40" t="s">
        <v>181</v>
      </c>
      <c r="F9" s="19">
        <v>92</v>
      </c>
      <c r="G9" s="39">
        <f t="shared" si="0"/>
        <v>92</v>
      </c>
      <c r="H9" s="19" t="s">
        <v>81</v>
      </c>
      <c r="I9" s="24">
        <v>932001</v>
      </c>
    </row>
    <row r="10" spans="1:9" ht="15.75" x14ac:dyDescent="0.25">
      <c r="A10" s="88" t="s">
        <v>289</v>
      </c>
      <c r="B10" s="40" t="s">
        <v>255</v>
      </c>
      <c r="C10" s="40" t="s">
        <v>51</v>
      </c>
      <c r="D10" s="40" t="s">
        <v>22</v>
      </c>
      <c r="E10" s="40" t="s">
        <v>181</v>
      </c>
      <c r="F10" s="19">
        <v>90</v>
      </c>
      <c r="G10" s="39">
        <f t="shared" si="0"/>
        <v>90</v>
      </c>
      <c r="H10" s="19" t="s">
        <v>81</v>
      </c>
      <c r="I10" s="24">
        <v>932001</v>
      </c>
    </row>
    <row r="11" spans="1:9" ht="15.75" x14ac:dyDescent="0.25">
      <c r="A11" s="29" t="s">
        <v>188</v>
      </c>
      <c r="B11" s="37" t="s">
        <v>33</v>
      </c>
      <c r="C11" s="37" t="s">
        <v>45</v>
      </c>
      <c r="D11" s="40" t="s">
        <v>22</v>
      </c>
      <c r="E11" s="40" t="s">
        <v>181</v>
      </c>
      <c r="F11" s="19">
        <v>90</v>
      </c>
      <c r="G11" s="39">
        <f t="shared" si="0"/>
        <v>90</v>
      </c>
      <c r="H11" s="19" t="s">
        <v>81</v>
      </c>
      <c r="I11" s="24">
        <v>932001</v>
      </c>
    </row>
    <row r="12" spans="1:9" ht="15.75" x14ac:dyDescent="0.25">
      <c r="A12" s="37" t="s">
        <v>665</v>
      </c>
      <c r="B12" s="37" t="s">
        <v>115</v>
      </c>
      <c r="C12" s="37" t="s">
        <v>74</v>
      </c>
      <c r="D12" s="37" t="s">
        <v>62</v>
      </c>
      <c r="E12" s="19">
        <v>10</v>
      </c>
      <c r="F12" s="37">
        <v>90</v>
      </c>
      <c r="G12" s="39">
        <f t="shared" si="0"/>
        <v>90</v>
      </c>
      <c r="H12" s="19" t="s">
        <v>81</v>
      </c>
      <c r="I12" s="19">
        <v>932006</v>
      </c>
    </row>
    <row r="13" spans="1:9" ht="15.75" x14ac:dyDescent="0.25">
      <c r="A13" s="19" t="s">
        <v>287</v>
      </c>
      <c r="B13" s="19" t="s">
        <v>159</v>
      </c>
      <c r="C13" s="19" t="s">
        <v>127</v>
      </c>
      <c r="D13" s="27" t="s">
        <v>62</v>
      </c>
      <c r="E13" s="19">
        <v>10</v>
      </c>
      <c r="F13" s="19">
        <v>87</v>
      </c>
      <c r="G13" s="39">
        <f t="shared" si="0"/>
        <v>87</v>
      </c>
      <c r="H13" s="19" t="s">
        <v>82</v>
      </c>
      <c r="I13" s="19">
        <v>932006</v>
      </c>
    </row>
    <row r="14" spans="1:9" ht="15.75" x14ac:dyDescent="0.25">
      <c r="A14" s="19" t="s">
        <v>288</v>
      </c>
      <c r="B14" s="19" t="s">
        <v>157</v>
      </c>
      <c r="C14" s="19" t="s">
        <v>93</v>
      </c>
      <c r="D14" s="19" t="s">
        <v>22</v>
      </c>
      <c r="E14" s="19">
        <v>10</v>
      </c>
      <c r="F14" s="19">
        <v>80</v>
      </c>
      <c r="G14" s="39">
        <f t="shared" si="0"/>
        <v>80</v>
      </c>
      <c r="H14" s="19" t="s">
        <v>82</v>
      </c>
      <c r="I14" s="19">
        <v>932002</v>
      </c>
    </row>
    <row r="15" spans="1:9" ht="15.75" x14ac:dyDescent="0.25">
      <c r="A15" s="80" t="s">
        <v>685</v>
      </c>
      <c r="B15" s="60" t="s">
        <v>65</v>
      </c>
      <c r="C15" s="60" t="s">
        <v>138</v>
      </c>
      <c r="D15" s="60" t="s">
        <v>10</v>
      </c>
      <c r="E15" s="19">
        <v>10</v>
      </c>
      <c r="F15" s="19">
        <v>74</v>
      </c>
      <c r="G15" s="39">
        <f t="shared" si="0"/>
        <v>74</v>
      </c>
      <c r="H15" s="19" t="s">
        <v>83</v>
      </c>
      <c r="I15" s="19">
        <v>932012</v>
      </c>
    </row>
    <row r="16" spans="1:9" ht="15.75" x14ac:dyDescent="0.25">
      <c r="A16" s="25" t="s">
        <v>664</v>
      </c>
      <c r="B16" s="25" t="s">
        <v>55</v>
      </c>
      <c r="C16" s="25" t="s">
        <v>17</v>
      </c>
      <c r="D16" s="24" t="s">
        <v>10</v>
      </c>
      <c r="E16" s="29">
        <v>10</v>
      </c>
      <c r="F16" s="28">
        <v>53</v>
      </c>
      <c r="G16" s="39">
        <f t="shared" si="0"/>
        <v>53</v>
      </c>
      <c r="H16" s="19" t="s">
        <v>83</v>
      </c>
      <c r="I16" s="19">
        <v>932002</v>
      </c>
    </row>
    <row r="17" spans="1:9" ht="15.75" x14ac:dyDescent="0.25">
      <c r="A17" s="22" t="s">
        <v>226</v>
      </c>
      <c r="B17" s="22" t="s">
        <v>103</v>
      </c>
      <c r="C17" s="22" t="s">
        <v>156</v>
      </c>
      <c r="D17" s="24" t="s">
        <v>22</v>
      </c>
      <c r="E17" s="29">
        <v>10</v>
      </c>
      <c r="F17" s="29">
        <v>52</v>
      </c>
      <c r="G17" s="39">
        <f t="shared" si="0"/>
        <v>52</v>
      </c>
      <c r="H17" s="19" t="s">
        <v>83</v>
      </c>
      <c r="I17" s="19">
        <v>932002</v>
      </c>
    </row>
    <row r="18" spans="1:9" ht="15.75" x14ac:dyDescent="0.25">
      <c r="A18" s="56" t="s">
        <v>692</v>
      </c>
      <c r="B18" s="19" t="s">
        <v>693</v>
      </c>
      <c r="C18" s="19" t="s">
        <v>21</v>
      </c>
      <c r="D18" s="19" t="s">
        <v>22</v>
      </c>
      <c r="E18" s="19">
        <v>10</v>
      </c>
      <c r="F18" s="19">
        <v>50</v>
      </c>
      <c r="G18" s="39">
        <f t="shared" si="0"/>
        <v>50</v>
      </c>
      <c r="H18" s="19" t="s">
        <v>83</v>
      </c>
      <c r="I18" s="24">
        <v>832002</v>
      </c>
    </row>
    <row r="19" spans="1:9" ht="15.75" x14ac:dyDescent="0.25">
      <c r="A19" s="19" t="s">
        <v>680</v>
      </c>
      <c r="B19" s="19" t="s">
        <v>327</v>
      </c>
      <c r="C19" s="19" t="s">
        <v>133</v>
      </c>
      <c r="D19" s="19" t="s">
        <v>22</v>
      </c>
      <c r="E19" s="19">
        <v>10</v>
      </c>
      <c r="F19" s="19">
        <v>49</v>
      </c>
      <c r="G19" s="39">
        <f t="shared" si="0"/>
        <v>49</v>
      </c>
      <c r="H19" s="19" t="s">
        <v>83</v>
      </c>
      <c r="I19" s="19">
        <v>932008</v>
      </c>
    </row>
    <row r="20" spans="1:9" ht="15.75" x14ac:dyDescent="0.25">
      <c r="A20" s="24" t="s">
        <v>687</v>
      </c>
      <c r="B20" s="24" t="s">
        <v>119</v>
      </c>
      <c r="C20" s="24" t="s">
        <v>34</v>
      </c>
      <c r="D20" s="19" t="s">
        <v>22</v>
      </c>
      <c r="E20" s="24">
        <v>10</v>
      </c>
      <c r="F20" s="30">
        <v>49</v>
      </c>
      <c r="G20" s="39">
        <f t="shared" si="0"/>
        <v>49</v>
      </c>
      <c r="H20" s="19" t="s">
        <v>83</v>
      </c>
      <c r="I20" s="24">
        <v>832002</v>
      </c>
    </row>
    <row r="21" spans="1:9" ht="15.75" x14ac:dyDescent="0.25">
      <c r="A21" s="19" t="s">
        <v>316</v>
      </c>
      <c r="B21" s="19" t="s">
        <v>91</v>
      </c>
      <c r="C21" s="19" t="s">
        <v>70</v>
      </c>
      <c r="D21" s="24" t="s">
        <v>10</v>
      </c>
      <c r="E21" s="29">
        <v>10</v>
      </c>
      <c r="F21" s="19">
        <v>47</v>
      </c>
      <c r="G21" s="39">
        <f t="shared" si="0"/>
        <v>47</v>
      </c>
      <c r="H21" s="19" t="s">
        <v>83</v>
      </c>
      <c r="I21" s="19">
        <v>932002</v>
      </c>
    </row>
    <row r="22" spans="1:9" ht="15.75" x14ac:dyDescent="0.25">
      <c r="A22" s="24" t="s">
        <v>682</v>
      </c>
      <c r="B22" s="24" t="s">
        <v>50</v>
      </c>
      <c r="C22" s="24" t="s">
        <v>51</v>
      </c>
      <c r="D22" s="24" t="s">
        <v>22</v>
      </c>
      <c r="E22" s="24">
        <v>10</v>
      </c>
      <c r="F22" s="24">
        <v>45</v>
      </c>
      <c r="G22" s="39">
        <f t="shared" si="0"/>
        <v>45</v>
      </c>
      <c r="H22" s="19" t="s">
        <v>83</v>
      </c>
      <c r="I22" s="19">
        <v>932010</v>
      </c>
    </row>
    <row r="23" spans="1:9" ht="15.75" x14ac:dyDescent="0.25">
      <c r="A23" s="89" t="s">
        <v>666</v>
      </c>
      <c r="B23" s="90" t="s">
        <v>667</v>
      </c>
      <c r="C23" s="91" t="s">
        <v>67</v>
      </c>
      <c r="D23" s="40" t="s">
        <v>22</v>
      </c>
      <c r="E23" s="40" t="s">
        <v>296</v>
      </c>
      <c r="F23" s="28">
        <v>40</v>
      </c>
      <c r="G23" s="39">
        <f t="shared" si="0"/>
        <v>40</v>
      </c>
      <c r="H23" s="19" t="s">
        <v>83</v>
      </c>
      <c r="I23" s="19">
        <v>932007</v>
      </c>
    </row>
    <row r="24" spans="1:9" ht="15.75" x14ac:dyDescent="0.25">
      <c r="A24" s="83" t="s">
        <v>688</v>
      </c>
      <c r="B24" s="83" t="s">
        <v>103</v>
      </c>
      <c r="C24" s="83" t="s">
        <v>31</v>
      </c>
      <c r="D24" s="44" t="s">
        <v>22</v>
      </c>
      <c r="E24" s="24">
        <v>10</v>
      </c>
      <c r="F24" s="30">
        <v>40</v>
      </c>
      <c r="G24" s="39">
        <f t="shared" si="0"/>
        <v>40</v>
      </c>
      <c r="H24" s="19" t="s">
        <v>83</v>
      </c>
      <c r="I24" s="24">
        <v>832002</v>
      </c>
    </row>
    <row r="25" spans="1:9" ht="15.75" x14ac:dyDescent="0.25">
      <c r="A25" s="92" t="s">
        <v>676</v>
      </c>
      <c r="B25" s="57" t="s">
        <v>677</v>
      </c>
      <c r="C25" s="57" t="s">
        <v>137</v>
      </c>
      <c r="D25" s="84" t="s">
        <v>22</v>
      </c>
      <c r="E25" s="40" t="s">
        <v>296</v>
      </c>
      <c r="F25" s="19">
        <v>39</v>
      </c>
      <c r="G25" s="39">
        <f t="shared" si="0"/>
        <v>39</v>
      </c>
      <c r="H25" s="19" t="s">
        <v>83</v>
      </c>
      <c r="I25" s="19">
        <v>932007</v>
      </c>
    </row>
    <row r="26" spans="1:9" ht="15.75" x14ac:dyDescent="0.25">
      <c r="A26" s="47" t="s">
        <v>164</v>
      </c>
      <c r="B26" s="47" t="s">
        <v>63</v>
      </c>
      <c r="C26" s="47" t="s">
        <v>21</v>
      </c>
      <c r="D26" s="44" t="s">
        <v>22</v>
      </c>
      <c r="E26" s="24">
        <v>10</v>
      </c>
      <c r="F26" s="30">
        <v>38</v>
      </c>
      <c r="G26" s="39">
        <f t="shared" si="0"/>
        <v>38</v>
      </c>
      <c r="H26" s="19" t="s">
        <v>83</v>
      </c>
      <c r="I26" s="24">
        <v>832002</v>
      </c>
    </row>
    <row r="27" spans="1:9" ht="15.75" x14ac:dyDescent="0.25">
      <c r="A27" s="57" t="s">
        <v>669</v>
      </c>
      <c r="B27" s="57" t="s">
        <v>90</v>
      </c>
      <c r="C27" s="59" t="s">
        <v>59</v>
      </c>
      <c r="D27" s="85" t="s">
        <v>22</v>
      </c>
      <c r="E27" s="40" t="s">
        <v>296</v>
      </c>
      <c r="F27" s="19">
        <v>37</v>
      </c>
      <c r="G27" s="39">
        <f t="shared" si="0"/>
        <v>37</v>
      </c>
      <c r="H27" s="19" t="s">
        <v>83</v>
      </c>
      <c r="I27" s="19">
        <v>932007</v>
      </c>
    </row>
    <row r="28" spans="1:9" ht="15.75" x14ac:dyDescent="0.25">
      <c r="A28" s="55" t="s">
        <v>376</v>
      </c>
      <c r="B28" s="19" t="s">
        <v>663</v>
      </c>
      <c r="C28" s="19" t="s">
        <v>17</v>
      </c>
      <c r="D28" s="93" t="s">
        <v>10</v>
      </c>
      <c r="E28" s="29">
        <v>10</v>
      </c>
      <c r="F28" s="19">
        <v>36</v>
      </c>
      <c r="G28" s="39">
        <f t="shared" si="0"/>
        <v>36</v>
      </c>
      <c r="H28" s="19" t="s">
        <v>83</v>
      </c>
      <c r="I28" s="19">
        <v>932002</v>
      </c>
    </row>
    <row r="29" spans="1:9" ht="15.75" x14ac:dyDescent="0.25">
      <c r="A29" s="90" t="s">
        <v>668</v>
      </c>
      <c r="B29" s="90" t="s">
        <v>37</v>
      </c>
      <c r="C29" s="90" t="s">
        <v>51</v>
      </c>
      <c r="D29" s="86" t="s">
        <v>22</v>
      </c>
      <c r="E29" s="40" t="s">
        <v>296</v>
      </c>
      <c r="F29" s="19">
        <v>36</v>
      </c>
      <c r="G29" s="39">
        <f t="shared" si="0"/>
        <v>36</v>
      </c>
      <c r="H29" s="19" t="s">
        <v>83</v>
      </c>
      <c r="I29" s="19">
        <v>932007</v>
      </c>
    </row>
    <row r="30" spans="1:9" ht="15.75" x14ac:dyDescent="0.25">
      <c r="A30" s="81" t="s">
        <v>672</v>
      </c>
      <c r="B30" s="81" t="s">
        <v>35</v>
      </c>
      <c r="C30" s="81" t="s">
        <v>51</v>
      </c>
      <c r="D30" s="40" t="s">
        <v>22</v>
      </c>
      <c r="E30" s="40" t="s">
        <v>296</v>
      </c>
      <c r="F30" s="19">
        <v>36</v>
      </c>
      <c r="G30" s="39">
        <f t="shared" si="0"/>
        <v>36</v>
      </c>
      <c r="H30" s="19" t="s">
        <v>83</v>
      </c>
      <c r="I30" s="19">
        <v>932007</v>
      </c>
    </row>
    <row r="31" spans="1:9" ht="15.75" x14ac:dyDescent="0.25">
      <c r="A31" s="37" t="s">
        <v>217</v>
      </c>
      <c r="B31" s="37" t="s">
        <v>33</v>
      </c>
      <c r="C31" s="37" t="s">
        <v>136</v>
      </c>
      <c r="D31" s="40" t="s">
        <v>22</v>
      </c>
      <c r="E31" s="40" t="s">
        <v>296</v>
      </c>
      <c r="F31" s="19">
        <v>34</v>
      </c>
      <c r="G31" s="39">
        <f t="shared" si="0"/>
        <v>34</v>
      </c>
      <c r="H31" s="19" t="s">
        <v>83</v>
      </c>
      <c r="I31" s="19">
        <v>932007</v>
      </c>
    </row>
    <row r="32" spans="1:9" ht="15.75" x14ac:dyDescent="0.25">
      <c r="A32" s="81" t="s">
        <v>675</v>
      </c>
      <c r="B32" s="37" t="s">
        <v>101</v>
      </c>
      <c r="C32" s="37" t="s">
        <v>21</v>
      </c>
      <c r="D32" s="40" t="s">
        <v>22</v>
      </c>
      <c r="E32" s="40" t="s">
        <v>296</v>
      </c>
      <c r="F32" s="19">
        <v>33</v>
      </c>
      <c r="G32" s="39">
        <f t="shared" si="0"/>
        <v>33</v>
      </c>
      <c r="H32" s="19" t="s">
        <v>83</v>
      </c>
      <c r="I32" s="19">
        <v>932007</v>
      </c>
    </row>
    <row r="33" spans="1:9" ht="15.75" x14ac:dyDescent="0.25">
      <c r="A33" s="81" t="s">
        <v>678</v>
      </c>
      <c r="B33" s="37" t="s">
        <v>44</v>
      </c>
      <c r="C33" s="54" t="s">
        <v>679</v>
      </c>
      <c r="D33" s="87" t="s">
        <v>22</v>
      </c>
      <c r="E33" s="40" t="s">
        <v>296</v>
      </c>
      <c r="F33" s="28">
        <v>33</v>
      </c>
      <c r="G33" s="39">
        <f t="shared" si="0"/>
        <v>33</v>
      </c>
      <c r="H33" s="19" t="s">
        <v>83</v>
      </c>
      <c r="I33" s="19">
        <v>932007</v>
      </c>
    </row>
    <row r="34" spans="1:9" ht="15.75" x14ac:dyDescent="0.25">
      <c r="A34" s="19" t="s">
        <v>662</v>
      </c>
      <c r="B34" s="19" t="s">
        <v>26</v>
      </c>
      <c r="C34" s="19" t="s">
        <v>13</v>
      </c>
      <c r="D34" s="24" t="s">
        <v>10</v>
      </c>
      <c r="E34" s="29">
        <v>10</v>
      </c>
      <c r="F34" s="19">
        <v>32</v>
      </c>
      <c r="G34" s="39">
        <f t="shared" si="0"/>
        <v>32</v>
      </c>
      <c r="H34" s="19" t="s">
        <v>83</v>
      </c>
      <c r="I34" s="19">
        <v>932002</v>
      </c>
    </row>
    <row r="35" spans="1:9" ht="15.75" x14ac:dyDescent="0.25">
      <c r="A35" s="81" t="s">
        <v>670</v>
      </c>
      <c r="B35" s="54" t="s">
        <v>671</v>
      </c>
      <c r="C35" s="54" t="s">
        <v>59</v>
      </c>
      <c r="D35" s="40" t="s">
        <v>22</v>
      </c>
      <c r="E35" s="40" t="s">
        <v>296</v>
      </c>
      <c r="F35" s="28">
        <v>32</v>
      </c>
      <c r="G35" s="39">
        <f t="shared" si="0"/>
        <v>32</v>
      </c>
      <c r="H35" s="19" t="s">
        <v>83</v>
      </c>
      <c r="I35" s="19">
        <v>932007</v>
      </c>
    </row>
    <row r="36" spans="1:9" ht="15.75" x14ac:dyDescent="0.25">
      <c r="A36" s="19" t="s">
        <v>251</v>
      </c>
      <c r="B36" s="19" t="s">
        <v>33</v>
      </c>
      <c r="C36" s="19" t="s">
        <v>31</v>
      </c>
      <c r="D36" s="19" t="s">
        <v>22</v>
      </c>
      <c r="E36" s="19">
        <v>10</v>
      </c>
      <c r="F36" s="28">
        <v>30</v>
      </c>
      <c r="G36" s="39">
        <f t="shared" si="0"/>
        <v>30</v>
      </c>
      <c r="H36" s="19" t="s">
        <v>83</v>
      </c>
      <c r="I36" s="24">
        <v>832002</v>
      </c>
    </row>
    <row r="37" spans="1:9" ht="15.75" x14ac:dyDescent="0.25">
      <c r="A37" s="80" t="s">
        <v>686</v>
      </c>
      <c r="B37" s="60" t="s">
        <v>50</v>
      </c>
      <c r="C37" s="60" t="s">
        <v>150</v>
      </c>
      <c r="D37" s="60" t="s">
        <v>22</v>
      </c>
      <c r="E37" s="19">
        <v>10</v>
      </c>
      <c r="F37" s="19">
        <v>28</v>
      </c>
      <c r="G37" s="39">
        <f t="shared" si="0"/>
        <v>28.000000000000004</v>
      </c>
      <c r="H37" s="19" t="s">
        <v>83</v>
      </c>
      <c r="I37" s="19">
        <v>932012</v>
      </c>
    </row>
    <row r="38" spans="1:9" ht="15.75" x14ac:dyDescent="0.25">
      <c r="A38" s="19" t="s">
        <v>681</v>
      </c>
      <c r="B38" s="19" t="s">
        <v>105</v>
      </c>
      <c r="C38" s="19" t="s">
        <v>138</v>
      </c>
      <c r="D38" s="19" t="s">
        <v>10</v>
      </c>
      <c r="E38" s="19">
        <v>10</v>
      </c>
      <c r="F38" s="19">
        <v>23</v>
      </c>
      <c r="G38" s="39">
        <f t="shared" si="0"/>
        <v>23</v>
      </c>
      <c r="H38" s="19" t="s">
        <v>83</v>
      </c>
      <c r="I38" s="19">
        <v>932008</v>
      </c>
    </row>
    <row r="39" spans="1:9" ht="15.75" x14ac:dyDescent="0.25">
      <c r="A39" s="90" t="s">
        <v>155</v>
      </c>
      <c r="B39" s="90" t="s">
        <v>58</v>
      </c>
      <c r="C39" s="90" t="s">
        <v>104</v>
      </c>
      <c r="D39" s="86" t="s">
        <v>22</v>
      </c>
      <c r="E39" s="40" t="s">
        <v>296</v>
      </c>
      <c r="F39" s="19">
        <v>22</v>
      </c>
      <c r="G39" s="39">
        <f t="shared" si="0"/>
        <v>22</v>
      </c>
      <c r="H39" s="19" t="s">
        <v>83</v>
      </c>
      <c r="I39" s="19">
        <v>932007</v>
      </c>
    </row>
    <row r="40" spans="1:9" ht="15.75" x14ac:dyDescent="0.25">
      <c r="A40" s="81" t="s">
        <v>673</v>
      </c>
      <c r="B40" s="37" t="s">
        <v>63</v>
      </c>
      <c r="C40" s="37" t="s">
        <v>674</v>
      </c>
      <c r="D40" s="86" t="s">
        <v>22</v>
      </c>
      <c r="E40" s="40" t="s">
        <v>296</v>
      </c>
      <c r="F40" s="29">
        <v>22</v>
      </c>
      <c r="G40" s="39">
        <f t="shared" si="0"/>
        <v>22</v>
      </c>
      <c r="H40" s="19" t="s">
        <v>83</v>
      </c>
      <c r="I40" s="19">
        <v>932007</v>
      </c>
    </row>
    <row r="41" spans="1:9" ht="15.75" x14ac:dyDescent="0.25">
      <c r="A41" s="24" t="s">
        <v>689</v>
      </c>
      <c r="B41" s="24" t="s">
        <v>690</v>
      </c>
      <c r="C41" s="24" t="s">
        <v>691</v>
      </c>
      <c r="D41" s="19" t="s">
        <v>22</v>
      </c>
      <c r="E41" s="24">
        <v>10</v>
      </c>
      <c r="F41" s="30">
        <v>22</v>
      </c>
      <c r="G41" s="39">
        <f t="shared" si="0"/>
        <v>22</v>
      </c>
      <c r="H41" s="19" t="s">
        <v>83</v>
      </c>
      <c r="I41" s="24">
        <v>832002</v>
      </c>
    </row>
  </sheetData>
  <autoFilter ref="A2:I2">
    <sortState ref="A3:I41">
      <sortCondition descending="1" ref="F2"/>
    </sortState>
  </autoFilter>
  <sortState ref="A3:I45">
    <sortCondition descending="1" ref="F1"/>
  </sortState>
  <dataValidations disablePrompts="1" count="1">
    <dataValidation type="list" allowBlank="1" showInputMessage="1" showErrorMessage="1" error="В данное поле можно вводить только цифру от 5 до 11!" sqref="E16 E32:E33">
      <formula1>"5,6,7,8,9,10,11"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/>
  </sheetViews>
  <sheetFormatPr defaultRowHeight="15" x14ac:dyDescent="0.25"/>
  <cols>
    <col min="1" max="1" width="15.85546875" bestFit="1" customWidth="1"/>
    <col min="2" max="2" width="11.7109375" bestFit="1" customWidth="1"/>
    <col min="3" max="3" width="16.140625" bestFit="1" customWidth="1"/>
    <col min="4" max="4" width="4.5703125" customWidth="1"/>
    <col min="5" max="5" width="8.28515625" customWidth="1"/>
    <col min="6" max="6" width="8.5703125" customWidth="1"/>
    <col min="7" max="7" width="9.5703125" style="5" customWidth="1"/>
    <col min="8" max="8" width="17.42578125" customWidth="1"/>
  </cols>
  <sheetData>
    <row r="1" spans="1:9" ht="21" x14ac:dyDescent="0.35">
      <c r="A1" s="3" t="s">
        <v>216</v>
      </c>
      <c r="B1" s="1"/>
      <c r="C1" s="1"/>
    </row>
    <row r="2" spans="1:9" ht="47.25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5" t="s">
        <v>5</v>
      </c>
      <c r="G2" s="16" t="s">
        <v>6</v>
      </c>
      <c r="H2" s="14" t="s">
        <v>7</v>
      </c>
      <c r="I2" s="14" t="s">
        <v>8</v>
      </c>
    </row>
    <row r="3" spans="1:9" ht="15.75" x14ac:dyDescent="0.25">
      <c r="A3" s="19" t="s">
        <v>713</v>
      </c>
      <c r="B3" s="19" t="s">
        <v>89</v>
      </c>
      <c r="C3" s="19" t="s">
        <v>34</v>
      </c>
      <c r="D3" s="19" t="s">
        <v>22</v>
      </c>
      <c r="E3" s="19" t="s">
        <v>726</v>
      </c>
      <c r="F3" s="19">
        <v>99</v>
      </c>
      <c r="G3" s="39">
        <f t="shared" ref="G3:G41" si="0">F3/100*100</f>
        <v>99</v>
      </c>
      <c r="H3" s="19" t="s">
        <v>81</v>
      </c>
      <c r="I3" s="19">
        <v>932011</v>
      </c>
    </row>
    <row r="4" spans="1:9" ht="15.75" x14ac:dyDescent="0.25">
      <c r="A4" s="19" t="s">
        <v>297</v>
      </c>
      <c r="B4" s="19" t="s">
        <v>53</v>
      </c>
      <c r="C4" s="19" t="s">
        <v>74</v>
      </c>
      <c r="D4" s="19" t="s">
        <v>22</v>
      </c>
      <c r="E4" s="19" t="s">
        <v>726</v>
      </c>
      <c r="F4" s="19">
        <v>99</v>
      </c>
      <c r="G4" s="39">
        <f t="shared" si="0"/>
        <v>99</v>
      </c>
      <c r="H4" s="19" t="s">
        <v>81</v>
      </c>
      <c r="I4" s="19">
        <v>932011</v>
      </c>
    </row>
    <row r="5" spans="1:9" ht="15.75" x14ac:dyDescent="0.25">
      <c r="A5" s="88" t="s">
        <v>292</v>
      </c>
      <c r="B5" s="40" t="s">
        <v>69</v>
      </c>
      <c r="C5" s="40" t="s">
        <v>146</v>
      </c>
      <c r="D5" s="40" t="s">
        <v>10</v>
      </c>
      <c r="E5" s="40" t="s">
        <v>724</v>
      </c>
      <c r="F5" s="28">
        <v>98</v>
      </c>
      <c r="G5" s="39">
        <f t="shared" si="0"/>
        <v>98</v>
      </c>
      <c r="H5" s="19" t="s">
        <v>81</v>
      </c>
      <c r="I5" s="24">
        <v>932001</v>
      </c>
    </row>
    <row r="6" spans="1:9" ht="15.75" x14ac:dyDescent="0.25">
      <c r="A6" s="88" t="s">
        <v>695</v>
      </c>
      <c r="B6" s="40" t="s">
        <v>99</v>
      </c>
      <c r="C6" s="40" t="s">
        <v>179</v>
      </c>
      <c r="D6" s="40" t="s">
        <v>10</v>
      </c>
      <c r="E6" s="40" t="s">
        <v>724</v>
      </c>
      <c r="F6" s="19">
        <v>98</v>
      </c>
      <c r="G6" s="39">
        <f t="shared" si="0"/>
        <v>98</v>
      </c>
      <c r="H6" s="19" t="s">
        <v>81</v>
      </c>
      <c r="I6" s="24">
        <v>932001</v>
      </c>
    </row>
    <row r="7" spans="1:9" ht="15.75" x14ac:dyDescent="0.25">
      <c r="A7" s="19" t="s">
        <v>711</v>
      </c>
      <c r="B7" s="19" t="s">
        <v>351</v>
      </c>
      <c r="C7" s="19" t="s">
        <v>51</v>
      </c>
      <c r="D7" s="19" t="s">
        <v>22</v>
      </c>
      <c r="E7" s="19" t="s">
        <v>726</v>
      </c>
      <c r="F7" s="19">
        <v>98</v>
      </c>
      <c r="G7" s="39">
        <f t="shared" si="0"/>
        <v>98</v>
      </c>
      <c r="H7" s="19" t="s">
        <v>81</v>
      </c>
      <c r="I7" s="19">
        <v>932011</v>
      </c>
    </row>
    <row r="8" spans="1:9" ht="15.75" x14ac:dyDescent="0.25">
      <c r="A8" s="20" t="s">
        <v>712</v>
      </c>
      <c r="B8" s="20" t="s">
        <v>89</v>
      </c>
      <c r="C8" s="20" t="s">
        <v>59</v>
      </c>
      <c r="D8" s="19" t="s">
        <v>22</v>
      </c>
      <c r="E8" s="19">
        <v>11</v>
      </c>
      <c r="F8" s="28">
        <v>98</v>
      </c>
      <c r="G8" s="39">
        <f t="shared" si="0"/>
        <v>98</v>
      </c>
      <c r="H8" s="19" t="s">
        <v>81</v>
      </c>
      <c r="I8" s="24">
        <v>932011</v>
      </c>
    </row>
    <row r="9" spans="1:9" ht="15.75" x14ac:dyDescent="0.25">
      <c r="A9" s="41" t="s">
        <v>182</v>
      </c>
      <c r="B9" s="41" t="s">
        <v>72</v>
      </c>
      <c r="C9" s="41" t="s">
        <v>52</v>
      </c>
      <c r="D9" s="40" t="s">
        <v>10</v>
      </c>
      <c r="E9" s="40" t="s">
        <v>724</v>
      </c>
      <c r="F9" s="24">
        <v>96</v>
      </c>
      <c r="G9" s="39">
        <f t="shared" si="0"/>
        <v>96</v>
      </c>
      <c r="H9" s="19" t="s">
        <v>81</v>
      </c>
      <c r="I9" s="24">
        <v>932001</v>
      </c>
    </row>
    <row r="10" spans="1:9" ht="15.75" x14ac:dyDescent="0.25">
      <c r="A10" s="94" t="s">
        <v>141</v>
      </c>
      <c r="B10" s="37" t="s">
        <v>14</v>
      </c>
      <c r="C10" s="37" t="s">
        <v>52</v>
      </c>
      <c r="D10" s="40" t="s">
        <v>10</v>
      </c>
      <c r="E10" s="40" t="s">
        <v>724</v>
      </c>
      <c r="F10" s="19">
        <v>96</v>
      </c>
      <c r="G10" s="39">
        <f t="shared" si="0"/>
        <v>96</v>
      </c>
      <c r="H10" s="19" t="s">
        <v>81</v>
      </c>
      <c r="I10" s="24">
        <v>932001</v>
      </c>
    </row>
    <row r="11" spans="1:9" ht="15.75" x14ac:dyDescent="0.25">
      <c r="A11" s="88" t="s">
        <v>694</v>
      </c>
      <c r="B11" s="40" t="s">
        <v>53</v>
      </c>
      <c r="C11" s="40" t="s">
        <v>51</v>
      </c>
      <c r="D11" s="40" t="s">
        <v>22</v>
      </c>
      <c r="E11" s="40" t="s">
        <v>724</v>
      </c>
      <c r="F11" s="24">
        <v>96</v>
      </c>
      <c r="G11" s="39">
        <f t="shared" si="0"/>
        <v>96</v>
      </c>
      <c r="H11" s="19" t="s">
        <v>81</v>
      </c>
      <c r="I11" s="24">
        <v>932001</v>
      </c>
    </row>
    <row r="12" spans="1:9" ht="15.75" x14ac:dyDescent="0.25">
      <c r="A12" s="19" t="s">
        <v>704</v>
      </c>
      <c r="B12" s="19" t="s">
        <v>660</v>
      </c>
      <c r="C12" s="19" t="s">
        <v>30</v>
      </c>
      <c r="D12" s="19" t="s">
        <v>10</v>
      </c>
      <c r="E12" s="19">
        <v>11</v>
      </c>
      <c r="F12" s="19">
        <v>95</v>
      </c>
      <c r="G12" s="39">
        <f t="shared" si="0"/>
        <v>95</v>
      </c>
      <c r="H12" s="19" t="s">
        <v>81</v>
      </c>
      <c r="I12" s="19">
        <v>932004</v>
      </c>
    </row>
    <row r="13" spans="1:9" ht="15.75" x14ac:dyDescent="0.25">
      <c r="A13" s="19" t="s">
        <v>719</v>
      </c>
      <c r="B13" s="19" t="s">
        <v>40</v>
      </c>
      <c r="C13" s="19" t="s">
        <v>9</v>
      </c>
      <c r="D13" s="19" t="s">
        <v>57</v>
      </c>
      <c r="E13" s="19">
        <v>11</v>
      </c>
      <c r="F13" s="19">
        <v>95</v>
      </c>
      <c r="G13" s="39">
        <f t="shared" si="0"/>
        <v>95</v>
      </c>
      <c r="H13" s="19" t="s">
        <v>81</v>
      </c>
      <c r="I13" s="19">
        <v>932015</v>
      </c>
    </row>
    <row r="14" spans="1:9" ht="15.75" x14ac:dyDescent="0.25">
      <c r="A14" s="43" t="s">
        <v>247</v>
      </c>
      <c r="B14" s="43" t="s">
        <v>43</v>
      </c>
      <c r="C14" s="43" t="s">
        <v>42</v>
      </c>
      <c r="D14" s="43" t="s">
        <v>62</v>
      </c>
      <c r="E14" s="43">
        <v>11</v>
      </c>
      <c r="F14" s="43">
        <v>94</v>
      </c>
      <c r="G14" s="39">
        <f t="shared" si="0"/>
        <v>94</v>
      </c>
      <c r="H14" s="19" t="s">
        <v>81</v>
      </c>
      <c r="I14" s="43">
        <v>932005</v>
      </c>
    </row>
    <row r="15" spans="1:9" ht="15.75" x14ac:dyDescent="0.25">
      <c r="A15" s="24" t="s">
        <v>708</v>
      </c>
      <c r="B15" s="24" t="s">
        <v>169</v>
      </c>
      <c r="C15" s="24" t="s">
        <v>38</v>
      </c>
      <c r="D15" s="19" t="s">
        <v>22</v>
      </c>
      <c r="E15" s="24">
        <v>11</v>
      </c>
      <c r="F15" s="30">
        <v>91</v>
      </c>
      <c r="G15" s="39">
        <f t="shared" si="0"/>
        <v>91</v>
      </c>
      <c r="H15" s="19" t="s">
        <v>81</v>
      </c>
      <c r="I15" s="19">
        <v>932004</v>
      </c>
    </row>
    <row r="16" spans="1:9" ht="15.75" x14ac:dyDescent="0.25">
      <c r="A16" s="19" t="s">
        <v>703</v>
      </c>
      <c r="B16" s="19" t="s">
        <v>23</v>
      </c>
      <c r="C16" s="19" t="s">
        <v>146</v>
      </c>
      <c r="D16" s="19" t="s">
        <v>10</v>
      </c>
      <c r="E16" s="19">
        <v>11</v>
      </c>
      <c r="F16" s="19">
        <v>89</v>
      </c>
      <c r="G16" s="39">
        <f t="shared" si="0"/>
        <v>89</v>
      </c>
      <c r="H16" s="19" t="s">
        <v>82</v>
      </c>
      <c r="I16" s="19">
        <v>932004</v>
      </c>
    </row>
    <row r="17" spans="1:9" ht="15.75" x14ac:dyDescent="0.25">
      <c r="A17" s="19" t="s">
        <v>710</v>
      </c>
      <c r="B17" s="19" t="s">
        <v>20</v>
      </c>
      <c r="C17" s="19" t="s">
        <v>45</v>
      </c>
      <c r="D17" s="19" t="s">
        <v>22</v>
      </c>
      <c r="E17" s="19">
        <v>11</v>
      </c>
      <c r="F17" s="19">
        <v>88</v>
      </c>
      <c r="G17" s="39">
        <f t="shared" si="0"/>
        <v>88</v>
      </c>
      <c r="H17" s="19" t="s">
        <v>82</v>
      </c>
      <c r="I17" s="19">
        <v>932009</v>
      </c>
    </row>
    <row r="18" spans="1:9" ht="15.75" x14ac:dyDescent="0.25">
      <c r="A18" s="19" t="s">
        <v>716</v>
      </c>
      <c r="B18" s="19" t="s">
        <v>63</v>
      </c>
      <c r="C18" s="19" t="s">
        <v>59</v>
      </c>
      <c r="D18" s="19" t="s">
        <v>62</v>
      </c>
      <c r="E18" s="19">
        <v>11</v>
      </c>
      <c r="F18" s="19">
        <v>82</v>
      </c>
      <c r="G18" s="39">
        <f t="shared" si="0"/>
        <v>82</v>
      </c>
      <c r="H18" s="19" t="s">
        <v>82</v>
      </c>
      <c r="I18" s="19">
        <v>932015</v>
      </c>
    </row>
    <row r="19" spans="1:9" ht="15.75" x14ac:dyDescent="0.25">
      <c r="A19" s="19" t="s">
        <v>709</v>
      </c>
      <c r="B19" s="19" t="s">
        <v>351</v>
      </c>
      <c r="C19" s="19" t="s">
        <v>124</v>
      </c>
      <c r="D19" s="19" t="s">
        <v>22</v>
      </c>
      <c r="E19" s="19">
        <v>11</v>
      </c>
      <c r="F19" s="19">
        <v>78</v>
      </c>
      <c r="G19" s="39">
        <f t="shared" si="0"/>
        <v>78</v>
      </c>
      <c r="H19" s="19" t="s">
        <v>82</v>
      </c>
      <c r="I19" s="19">
        <v>932009</v>
      </c>
    </row>
    <row r="20" spans="1:9" ht="15.75" x14ac:dyDescent="0.25">
      <c r="A20" s="19" t="s">
        <v>717</v>
      </c>
      <c r="B20" s="19" t="s">
        <v>23</v>
      </c>
      <c r="C20" s="19" t="s">
        <v>86</v>
      </c>
      <c r="D20" s="27" t="s">
        <v>57</v>
      </c>
      <c r="E20" s="19">
        <v>11</v>
      </c>
      <c r="F20" s="19">
        <v>78</v>
      </c>
      <c r="G20" s="39">
        <f t="shared" si="0"/>
        <v>78</v>
      </c>
      <c r="H20" s="19" t="s">
        <v>82</v>
      </c>
      <c r="I20" s="19">
        <v>932015</v>
      </c>
    </row>
    <row r="21" spans="1:9" ht="15.75" x14ac:dyDescent="0.25">
      <c r="A21" s="19" t="s">
        <v>720</v>
      </c>
      <c r="B21" s="19" t="s">
        <v>113</v>
      </c>
      <c r="C21" s="19" t="s">
        <v>24</v>
      </c>
      <c r="D21" s="19" t="s">
        <v>57</v>
      </c>
      <c r="E21" s="19">
        <v>11</v>
      </c>
      <c r="F21" s="19">
        <v>77</v>
      </c>
      <c r="G21" s="39">
        <f t="shared" si="0"/>
        <v>77</v>
      </c>
      <c r="H21" s="19" t="s">
        <v>82</v>
      </c>
      <c r="I21" s="19">
        <v>932015</v>
      </c>
    </row>
    <row r="22" spans="1:9" ht="15.75" x14ac:dyDescent="0.25">
      <c r="A22" s="19" t="s">
        <v>715</v>
      </c>
      <c r="B22" s="19" t="s">
        <v>108</v>
      </c>
      <c r="C22" s="19" t="s">
        <v>24</v>
      </c>
      <c r="D22" s="27" t="s">
        <v>57</v>
      </c>
      <c r="E22" s="19" t="s">
        <v>726</v>
      </c>
      <c r="F22" s="19">
        <v>74</v>
      </c>
      <c r="G22" s="39">
        <f t="shared" si="0"/>
        <v>74</v>
      </c>
      <c r="H22" s="19" t="s">
        <v>82</v>
      </c>
      <c r="I22" s="19">
        <v>932013</v>
      </c>
    </row>
    <row r="23" spans="1:9" ht="15.75" x14ac:dyDescent="0.25">
      <c r="A23" s="19" t="s">
        <v>723</v>
      </c>
      <c r="B23" s="19" t="s">
        <v>154</v>
      </c>
      <c r="C23" s="19" t="s">
        <v>45</v>
      </c>
      <c r="D23" s="19" t="s">
        <v>22</v>
      </c>
      <c r="E23" s="19">
        <v>11</v>
      </c>
      <c r="F23" s="19">
        <v>70</v>
      </c>
      <c r="G23" s="39">
        <f t="shared" si="0"/>
        <v>70</v>
      </c>
      <c r="H23" s="19" t="s">
        <v>83</v>
      </c>
      <c r="I23" s="19">
        <v>832002</v>
      </c>
    </row>
    <row r="24" spans="1:9" ht="15.75" x14ac:dyDescent="0.25">
      <c r="A24" s="19" t="s">
        <v>294</v>
      </c>
      <c r="B24" s="19" t="s">
        <v>26</v>
      </c>
      <c r="C24" s="19" t="s">
        <v>295</v>
      </c>
      <c r="D24" s="19" t="s">
        <v>57</v>
      </c>
      <c r="E24" s="19">
        <v>11</v>
      </c>
      <c r="F24" s="19">
        <v>68</v>
      </c>
      <c r="G24" s="39">
        <f t="shared" si="0"/>
        <v>68</v>
      </c>
      <c r="H24" s="19" t="s">
        <v>83</v>
      </c>
      <c r="I24" s="19">
        <v>932015</v>
      </c>
    </row>
    <row r="25" spans="1:9" ht="15.75" x14ac:dyDescent="0.25">
      <c r="A25" s="24" t="s">
        <v>701</v>
      </c>
      <c r="B25" s="24" t="s">
        <v>122</v>
      </c>
      <c r="C25" s="19" t="s">
        <v>31</v>
      </c>
      <c r="D25" s="24" t="s">
        <v>22</v>
      </c>
      <c r="E25" s="37" t="s">
        <v>725</v>
      </c>
      <c r="F25" s="28">
        <v>67</v>
      </c>
      <c r="G25" s="39">
        <f t="shared" si="0"/>
        <v>67</v>
      </c>
      <c r="H25" s="19" t="s">
        <v>83</v>
      </c>
      <c r="I25" s="42">
        <v>932003</v>
      </c>
    </row>
    <row r="26" spans="1:9" ht="15.75" x14ac:dyDescent="0.25">
      <c r="A26" s="19" t="s">
        <v>151</v>
      </c>
      <c r="B26" s="19" t="s">
        <v>699</v>
      </c>
      <c r="C26" s="19" t="s">
        <v>17</v>
      </c>
      <c r="D26" s="27" t="s">
        <v>10</v>
      </c>
      <c r="E26" s="37" t="s">
        <v>725</v>
      </c>
      <c r="F26" s="19">
        <v>65</v>
      </c>
      <c r="G26" s="39">
        <f t="shared" si="0"/>
        <v>65</v>
      </c>
      <c r="H26" s="19" t="s">
        <v>83</v>
      </c>
      <c r="I26" s="42">
        <v>932003</v>
      </c>
    </row>
    <row r="27" spans="1:9" ht="15.75" x14ac:dyDescent="0.25">
      <c r="A27" s="80" t="s">
        <v>714</v>
      </c>
      <c r="B27" s="60" t="s">
        <v>157</v>
      </c>
      <c r="C27" s="60" t="s">
        <v>34</v>
      </c>
      <c r="D27" s="60" t="s">
        <v>22</v>
      </c>
      <c r="E27" s="19">
        <v>11</v>
      </c>
      <c r="F27" s="19">
        <v>64</v>
      </c>
      <c r="G27" s="39">
        <f t="shared" si="0"/>
        <v>64</v>
      </c>
      <c r="H27" s="19" t="s">
        <v>83</v>
      </c>
      <c r="I27" s="19">
        <v>932012</v>
      </c>
    </row>
    <row r="28" spans="1:9" ht="15.75" x14ac:dyDescent="0.25">
      <c r="A28" s="19" t="s">
        <v>183</v>
      </c>
      <c r="B28" s="19" t="s">
        <v>40</v>
      </c>
      <c r="C28" s="19" t="s">
        <v>146</v>
      </c>
      <c r="D28" s="19" t="s">
        <v>10</v>
      </c>
      <c r="E28" s="37" t="s">
        <v>725</v>
      </c>
      <c r="F28" s="19">
        <v>61</v>
      </c>
      <c r="G28" s="39">
        <f t="shared" si="0"/>
        <v>61</v>
      </c>
      <c r="H28" s="19" t="s">
        <v>83</v>
      </c>
      <c r="I28" s="42">
        <v>932003</v>
      </c>
    </row>
    <row r="29" spans="1:9" ht="15.75" x14ac:dyDescent="0.25">
      <c r="A29" s="20" t="s">
        <v>176</v>
      </c>
      <c r="B29" s="20" t="s">
        <v>89</v>
      </c>
      <c r="C29" s="20" t="s">
        <v>177</v>
      </c>
      <c r="D29" s="19" t="s">
        <v>22</v>
      </c>
      <c r="E29" s="19">
        <v>11</v>
      </c>
      <c r="F29" s="28">
        <v>61</v>
      </c>
      <c r="G29" s="39">
        <f t="shared" si="0"/>
        <v>61</v>
      </c>
      <c r="H29" s="19" t="s">
        <v>83</v>
      </c>
      <c r="I29" s="19">
        <v>832002</v>
      </c>
    </row>
    <row r="30" spans="1:9" ht="15.75" x14ac:dyDescent="0.25">
      <c r="A30" s="19" t="s">
        <v>722</v>
      </c>
      <c r="B30" s="19" t="s">
        <v>33</v>
      </c>
      <c r="C30" s="19" t="s">
        <v>102</v>
      </c>
      <c r="D30" s="23" t="s">
        <v>22</v>
      </c>
      <c r="E30" s="19">
        <v>11</v>
      </c>
      <c r="F30" s="19">
        <v>59</v>
      </c>
      <c r="G30" s="39">
        <f t="shared" si="0"/>
        <v>59</v>
      </c>
      <c r="H30" s="19" t="s">
        <v>83</v>
      </c>
      <c r="I30" s="19">
        <v>832002</v>
      </c>
    </row>
    <row r="31" spans="1:9" ht="15.75" x14ac:dyDescent="0.25">
      <c r="A31" s="19" t="s">
        <v>721</v>
      </c>
      <c r="B31" s="19" t="s">
        <v>63</v>
      </c>
      <c r="C31" s="19" t="s">
        <v>51</v>
      </c>
      <c r="D31" s="23" t="s">
        <v>22</v>
      </c>
      <c r="E31" s="19">
        <v>11</v>
      </c>
      <c r="F31" s="19">
        <v>52</v>
      </c>
      <c r="G31" s="39">
        <f t="shared" si="0"/>
        <v>52</v>
      </c>
      <c r="H31" s="19" t="s">
        <v>83</v>
      </c>
      <c r="I31" s="19">
        <v>832002</v>
      </c>
    </row>
    <row r="32" spans="1:9" ht="15.75" x14ac:dyDescent="0.25">
      <c r="A32" s="19" t="s">
        <v>705</v>
      </c>
      <c r="B32" s="19" t="s">
        <v>16</v>
      </c>
      <c r="C32" s="19" t="s">
        <v>15</v>
      </c>
      <c r="D32" s="19" t="s">
        <v>10</v>
      </c>
      <c r="E32" s="19">
        <v>11</v>
      </c>
      <c r="F32" s="19">
        <v>48</v>
      </c>
      <c r="G32" s="39">
        <f t="shared" si="0"/>
        <v>48</v>
      </c>
      <c r="H32" s="19" t="s">
        <v>83</v>
      </c>
      <c r="I32" s="19">
        <v>932004</v>
      </c>
    </row>
    <row r="33" spans="1:9" ht="15.75" x14ac:dyDescent="0.25">
      <c r="A33" s="19" t="s">
        <v>174</v>
      </c>
      <c r="B33" s="19" t="s">
        <v>20</v>
      </c>
      <c r="C33" s="19" t="s">
        <v>59</v>
      </c>
      <c r="D33" s="23" t="s">
        <v>22</v>
      </c>
      <c r="E33" s="19">
        <v>11</v>
      </c>
      <c r="F33" s="19">
        <v>46</v>
      </c>
      <c r="G33" s="39">
        <f t="shared" si="0"/>
        <v>46</v>
      </c>
      <c r="H33" s="19" t="s">
        <v>83</v>
      </c>
      <c r="I33" s="19">
        <v>832002</v>
      </c>
    </row>
    <row r="34" spans="1:9" ht="15.75" x14ac:dyDescent="0.25">
      <c r="A34" s="29" t="s">
        <v>293</v>
      </c>
      <c r="B34" s="24" t="s">
        <v>37</v>
      </c>
      <c r="C34" s="24" t="s">
        <v>21</v>
      </c>
      <c r="D34" s="24" t="s">
        <v>22</v>
      </c>
      <c r="E34" s="38">
        <v>11</v>
      </c>
      <c r="F34" s="24">
        <v>45</v>
      </c>
      <c r="G34" s="39">
        <f t="shared" si="0"/>
        <v>45</v>
      </c>
      <c r="H34" s="19" t="s">
        <v>83</v>
      </c>
      <c r="I34" s="19">
        <v>832002</v>
      </c>
    </row>
    <row r="35" spans="1:9" ht="15.75" x14ac:dyDescent="0.25">
      <c r="A35" s="19" t="s">
        <v>696</v>
      </c>
      <c r="B35" s="19" t="s">
        <v>63</v>
      </c>
      <c r="C35" s="19" t="s">
        <v>31</v>
      </c>
      <c r="D35" s="19" t="s">
        <v>22</v>
      </c>
      <c r="E35" s="37" t="s">
        <v>725</v>
      </c>
      <c r="F35" s="19">
        <v>44</v>
      </c>
      <c r="G35" s="39">
        <f t="shared" si="0"/>
        <v>44</v>
      </c>
      <c r="H35" s="19" t="s">
        <v>83</v>
      </c>
      <c r="I35" s="42">
        <v>932003</v>
      </c>
    </row>
    <row r="36" spans="1:9" ht="15.75" x14ac:dyDescent="0.25">
      <c r="A36" s="20" t="s">
        <v>702</v>
      </c>
      <c r="B36" s="20" t="s">
        <v>69</v>
      </c>
      <c r="C36" s="20" t="s">
        <v>25</v>
      </c>
      <c r="D36" s="19" t="s">
        <v>10</v>
      </c>
      <c r="E36" s="37" t="s">
        <v>725</v>
      </c>
      <c r="F36" s="28">
        <v>44</v>
      </c>
      <c r="G36" s="39">
        <f t="shared" si="0"/>
        <v>44</v>
      </c>
      <c r="H36" s="19" t="s">
        <v>83</v>
      </c>
      <c r="I36" s="42">
        <v>932003</v>
      </c>
    </row>
    <row r="37" spans="1:9" ht="15.75" x14ac:dyDescent="0.25">
      <c r="A37" s="19" t="s">
        <v>718</v>
      </c>
      <c r="B37" s="19" t="s">
        <v>33</v>
      </c>
      <c r="C37" s="19" t="s">
        <v>51</v>
      </c>
      <c r="D37" s="19" t="s">
        <v>62</v>
      </c>
      <c r="E37" s="19">
        <v>11</v>
      </c>
      <c r="F37" s="19">
        <v>42</v>
      </c>
      <c r="G37" s="39">
        <f t="shared" si="0"/>
        <v>42</v>
      </c>
      <c r="H37" s="19" t="s">
        <v>83</v>
      </c>
      <c r="I37" s="19">
        <v>932015</v>
      </c>
    </row>
    <row r="38" spans="1:9" ht="15.75" x14ac:dyDescent="0.25">
      <c r="A38" s="19" t="s">
        <v>698</v>
      </c>
      <c r="B38" s="19" t="s">
        <v>111</v>
      </c>
      <c r="C38" s="19" t="s">
        <v>102</v>
      </c>
      <c r="D38" s="19" t="s">
        <v>22</v>
      </c>
      <c r="E38" s="37" t="s">
        <v>725</v>
      </c>
      <c r="F38" s="19">
        <v>32</v>
      </c>
      <c r="G38" s="39">
        <f t="shared" si="0"/>
        <v>32</v>
      </c>
      <c r="H38" s="19" t="s">
        <v>83</v>
      </c>
      <c r="I38" s="42">
        <v>932003</v>
      </c>
    </row>
    <row r="39" spans="1:9" ht="15.75" x14ac:dyDescent="0.25">
      <c r="A39" s="19" t="s">
        <v>706</v>
      </c>
      <c r="B39" s="19" t="s">
        <v>707</v>
      </c>
      <c r="C39" s="19" t="s">
        <v>25</v>
      </c>
      <c r="D39" s="19" t="s">
        <v>10</v>
      </c>
      <c r="E39" s="19">
        <v>11</v>
      </c>
      <c r="F39" s="19">
        <v>29</v>
      </c>
      <c r="G39" s="39">
        <f t="shared" si="0"/>
        <v>28.999999999999996</v>
      </c>
      <c r="H39" s="19" t="s">
        <v>83</v>
      </c>
      <c r="I39" s="19">
        <v>932004</v>
      </c>
    </row>
    <row r="40" spans="1:9" ht="15.75" x14ac:dyDescent="0.25">
      <c r="A40" s="19" t="s">
        <v>700</v>
      </c>
      <c r="B40" s="19" t="s">
        <v>63</v>
      </c>
      <c r="C40" s="19" t="s">
        <v>156</v>
      </c>
      <c r="D40" s="19" t="s">
        <v>22</v>
      </c>
      <c r="E40" s="37" t="s">
        <v>725</v>
      </c>
      <c r="F40" s="19">
        <v>27</v>
      </c>
      <c r="G40" s="39">
        <f t="shared" si="0"/>
        <v>27</v>
      </c>
      <c r="H40" s="19" t="s">
        <v>83</v>
      </c>
      <c r="I40" s="42">
        <v>932003</v>
      </c>
    </row>
    <row r="41" spans="1:9" ht="15.75" x14ac:dyDescent="0.25">
      <c r="A41" s="19" t="s">
        <v>697</v>
      </c>
      <c r="B41" s="19" t="s">
        <v>119</v>
      </c>
      <c r="C41" s="19" t="s">
        <v>110</v>
      </c>
      <c r="D41" s="27" t="s">
        <v>22</v>
      </c>
      <c r="E41" s="37" t="s">
        <v>725</v>
      </c>
      <c r="F41" s="19">
        <v>22</v>
      </c>
      <c r="G41" s="39">
        <f t="shared" si="0"/>
        <v>22</v>
      </c>
      <c r="H41" s="19" t="s">
        <v>83</v>
      </c>
      <c r="I41" s="42">
        <v>932003</v>
      </c>
    </row>
  </sheetData>
  <autoFilter ref="A2:I2">
    <sortState ref="A3:I41">
      <sortCondition descending="1" ref="F2"/>
    </sortState>
  </autoFilter>
  <sortState ref="A3:I41">
    <sortCondition descending="1" ref="F1"/>
  </sortState>
  <dataValidations count="1">
    <dataValidation type="list" allowBlank="1" showInputMessage="1" showErrorMessage="1" error="В данное поле можно вводить только цифру от 5 до 11!" sqref="E24:E25">
      <formula1>"5,6,7,8,9,10,11"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2019-09-29T08:30:06Z</dcterms:created>
  <dcterms:modified xsi:type="dcterms:W3CDTF">2020-10-22T12:50:23Z</dcterms:modified>
</cp:coreProperties>
</file>