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20\ВОШ_ШЭ\"/>
    </mc:Choice>
  </mc:AlternateContent>
  <bookViews>
    <workbookView xWindow="240" yWindow="195" windowWidth="20115" windowHeight="7875"/>
  </bookViews>
  <sheets>
    <sheet name="5 класс" sheetId="7" r:id="rId1"/>
    <sheet name="6 класс" sheetId="1" r:id="rId2"/>
    <sheet name="7 класс" sheetId="2" r:id="rId3"/>
    <sheet name="8 класс" sheetId="3" r:id="rId4"/>
    <sheet name="9 класс" sheetId="4" r:id="rId5"/>
    <sheet name="10 класс" sheetId="5" r:id="rId6"/>
    <sheet name="11 класс" sheetId="6" r:id="rId7"/>
  </sheets>
  <definedNames>
    <definedName name="_xlnm._FilterDatabase" localSheetId="5" hidden="1">'10 класс'!$A$2:$I$2</definedName>
    <definedName name="_xlnm._FilterDatabase" localSheetId="6" hidden="1">'11 класс'!$A$2:$I$2</definedName>
    <definedName name="_xlnm._FilterDatabase" localSheetId="0" hidden="1">'5 класс'!$A$2:$I$2</definedName>
    <definedName name="_xlnm._FilterDatabase" localSheetId="1" hidden="1">'6 класс'!$A$2:$I$2</definedName>
    <definedName name="_xlnm._FilterDatabase" localSheetId="2" hidden="1">'7 класс'!$A$2:$I$75</definedName>
    <definedName name="_xlnm._FilterDatabase" localSheetId="3" hidden="1">'8 класс'!$A$2:$I$2</definedName>
    <definedName name="_xlnm._FilterDatabase" localSheetId="4" hidden="1">'9 класс'!$A$2:$I$2</definedName>
  </definedNames>
  <calcPr calcId="152511"/>
</workbook>
</file>

<file path=xl/calcChain.xml><?xml version="1.0" encoding="utf-8"?>
<calcChain xmlns="http://schemas.openxmlformats.org/spreadsheetml/2006/main">
  <c r="G29" i="6" l="1"/>
  <c r="G12" i="6"/>
  <c r="G16" i="6"/>
  <c r="G20" i="6"/>
  <c r="G18" i="6"/>
  <c r="G4" i="6"/>
  <c r="G23" i="6"/>
  <c r="G30" i="6"/>
  <c r="G3" i="6"/>
  <c r="G5" i="6"/>
  <c r="G31" i="6"/>
  <c r="G24" i="6"/>
  <c r="G17" i="6"/>
  <c r="G10" i="6"/>
  <c r="G19" i="6"/>
  <c r="G26" i="6"/>
  <c r="G11" i="6"/>
  <c r="G8" i="6"/>
  <c r="G15" i="6"/>
  <c r="G22" i="6"/>
  <c r="G6" i="6"/>
  <c r="G14" i="6"/>
  <c r="G21" i="6"/>
  <c r="G32" i="6"/>
  <c r="G27" i="6"/>
  <c r="G7" i="6"/>
  <c r="G28" i="6"/>
  <c r="G33" i="6"/>
  <c r="G9" i="6"/>
  <c r="G13" i="6"/>
  <c r="G25" i="6"/>
  <c r="G18" i="5"/>
  <c r="G13" i="5"/>
  <c r="G20" i="5"/>
  <c r="G10" i="5"/>
  <c r="G31" i="5"/>
  <c r="G32" i="5"/>
  <c r="G26" i="5"/>
  <c r="G12" i="5"/>
  <c r="G5" i="5"/>
  <c r="G21" i="5"/>
  <c r="G15" i="5"/>
  <c r="G42" i="5"/>
  <c r="G16" i="5"/>
  <c r="G23" i="5"/>
  <c r="G38" i="5"/>
  <c r="G33" i="5"/>
  <c r="G6" i="5"/>
  <c r="G11" i="5"/>
  <c r="G25" i="5"/>
  <c r="G17" i="5"/>
  <c r="G22" i="5"/>
  <c r="G27" i="5"/>
  <c r="G41" i="5"/>
  <c r="G34" i="5"/>
  <c r="G36" i="5"/>
  <c r="G39" i="5"/>
  <c r="G3" i="5"/>
  <c r="G7" i="5"/>
  <c r="G37" i="5"/>
  <c r="G8" i="5"/>
  <c r="G29" i="5"/>
  <c r="G4" i="5"/>
  <c r="G9" i="5"/>
  <c r="G43" i="5"/>
  <c r="G19" i="5"/>
  <c r="G44" i="5"/>
  <c r="G14" i="5"/>
  <c r="G30" i="5"/>
  <c r="G35" i="5"/>
  <c r="G24" i="5"/>
  <c r="G40" i="5"/>
  <c r="G28" i="5"/>
  <c r="G20" i="4"/>
  <c r="G7" i="4"/>
  <c r="G28" i="4"/>
  <c r="G9" i="4"/>
  <c r="G39" i="4"/>
  <c r="G17" i="4"/>
  <c r="G44" i="4"/>
  <c r="G13" i="4"/>
  <c r="G29" i="4"/>
  <c r="G24" i="4"/>
  <c r="G32" i="4"/>
  <c r="G33" i="4"/>
  <c r="G37" i="4"/>
  <c r="G34" i="4"/>
  <c r="G42" i="4"/>
  <c r="G45" i="4"/>
  <c r="G18" i="4"/>
  <c r="G31" i="4"/>
  <c r="G4" i="4"/>
  <c r="G14" i="4"/>
  <c r="G46" i="4"/>
  <c r="G8" i="4"/>
  <c r="G47" i="4"/>
  <c r="G48" i="4"/>
  <c r="G30" i="4"/>
  <c r="G25" i="4"/>
  <c r="G10" i="4"/>
  <c r="G21" i="4"/>
  <c r="G16" i="4"/>
  <c r="G41" i="4"/>
  <c r="G43" i="4"/>
  <c r="G26" i="4"/>
  <c r="G11" i="4"/>
  <c r="G27" i="4"/>
  <c r="G38" i="4"/>
  <c r="G5" i="4"/>
  <c r="G15" i="4"/>
  <c r="G35" i="4"/>
  <c r="G36" i="4"/>
  <c r="G19" i="4"/>
  <c r="G40" i="4"/>
  <c r="G49" i="4"/>
  <c r="G6" i="4"/>
  <c r="G12" i="4"/>
  <c r="G22" i="4"/>
  <c r="G23" i="4"/>
  <c r="G3" i="4"/>
  <c r="G43" i="3"/>
  <c r="G61" i="3"/>
  <c r="G27" i="3"/>
  <c r="G24" i="3"/>
  <c r="G35" i="3"/>
  <c r="G60" i="3"/>
  <c r="G67" i="3"/>
  <c r="G44" i="3"/>
  <c r="G7" i="3"/>
  <c r="G38" i="3"/>
  <c r="G22" i="3"/>
  <c r="G17" i="3"/>
  <c r="G28" i="3"/>
  <c r="G40" i="3"/>
  <c r="G5" i="3"/>
  <c r="G41" i="3"/>
  <c r="G14" i="3"/>
  <c r="G23" i="3"/>
  <c r="G68" i="3"/>
  <c r="G69" i="3"/>
  <c r="G72" i="3"/>
  <c r="G57" i="3"/>
  <c r="G63" i="3"/>
  <c r="G12" i="3"/>
  <c r="G58" i="3"/>
  <c r="G59" i="3"/>
  <c r="G8" i="3"/>
  <c r="G53" i="3"/>
  <c r="G47" i="3"/>
  <c r="G48" i="3"/>
  <c r="G25" i="3"/>
  <c r="G9" i="3"/>
  <c r="G6" i="3"/>
  <c r="G32" i="3"/>
  <c r="G26" i="3"/>
  <c r="G13" i="3"/>
  <c r="G74" i="3"/>
  <c r="G19" i="3"/>
  <c r="G70" i="3"/>
  <c r="G20" i="3"/>
  <c r="G71" i="3"/>
  <c r="G16" i="3"/>
  <c r="G73" i="3"/>
  <c r="G64" i="3"/>
  <c r="G11" i="3"/>
  <c r="G49" i="3"/>
  <c r="G36" i="3"/>
  <c r="G45" i="3"/>
  <c r="G15" i="3"/>
  <c r="G37" i="3"/>
  <c r="G65" i="3"/>
  <c r="G10" i="3"/>
  <c r="G21" i="3"/>
  <c r="G29" i="3"/>
  <c r="G46" i="3"/>
  <c r="G51" i="3"/>
  <c r="G54" i="3"/>
  <c r="G66" i="3"/>
  <c r="G55" i="3"/>
  <c r="G56" i="3"/>
  <c r="G39" i="3"/>
  <c r="G52" i="3"/>
  <c r="G30" i="3"/>
  <c r="G50" i="3"/>
  <c r="G33" i="3"/>
  <c r="G42" i="3"/>
  <c r="G31" i="3"/>
  <c r="G18" i="3"/>
  <c r="G34" i="3"/>
  <c r="G3" i="3"/>
  <c r="G4" i="3"/>
  <c r="G62" i="3"/>
  <c r="G54" i="2"/>
  <c r="G24" i="2"/>
  <c r="G64" i="2"/>
  <c r="G47" i="2"/>
  <c r="G68" i="2"/>
  <c r="G65" i="2"/>
  <c r="G62" i="2"/>
  <c r="G48" i="2"/>
  <c r="G50" i="2"/>
  <c r="G41" i="2"/>
  <c r="G59" i="2"/>
  <c r="G69" i="2"/>
  <c r="G66" i="2"/>
  <c r="G70" i="2"/>
  <c r="G30" i="2"/>
  <c r="G36" i="2"/>
  <c r="G25" i="2"/>
  <c r="G60" i="2"/>
  <c r="G10" i="2"/>
  <c r="G42" i="2"/>
  <c r="G21" i="2"/>
  <c r="G8" i="2"/>
  <c r="G13" i="2"/>
  <c r="G51" i="2"/>
  <c r="G31" i="2"/>
  <c r="G71" i="2"/>
  <c r="G3" i="2"/>
  <c r="G43" i="2"/>
  <c r="G18" i="2"/>
  <c r="G27" i="2"/>
  <c r="G22" i="2"/>
  <c r="G11" i="2"/>
  <c r="G9" i="2"/>
  <c r="G46" i="2"/>
  <c r="G57" i="2"/>
  <c r="G37" i="2"/>
  <c r="G38" i="2"/>
  <c r="G49" i="2"/>
  <c r="G67" i="2"/>
  <c r="G63" i="2"/>
  <c r="G72" i="2"/>
  <c r="G52" i="2"/>
  <c r="G29" i="2"/>
  <c r="G61" i="2"/>
  <c r="G55" i="2"/>
  <c r="G74" i="2"/>
  <c r="G28" i="2"/>
  <c r="G14" i="2"/>
  <c r="G12" i="2"/>
  <c r="G19" i="2"/>
  <c r="G53" i="2"/>
  <c r="G6" i="2"/>
  <c r="G39" i="2"/>
  <c r="G20" i="2"/>
  <c r="G32" i="2"/>
  <c r="G7" i="2"/>
  <c r="G75" i="2"/>
  <c r="G45" i="2"/>
  <c r="G44" i="2"/>
  <c r="G4" i="2"/>
  <c r="G33" i="2"/>
  <c r="G34" i="2"/>
  <c r="G15" i="2"/>
  <c r="G56" i="2"/>
  <c r="G40" i="2"/>
  <c r="G5" i="2"/>
  <c r="G35" i="2"/>
  <c r="G73" i="2"/>
  <c r="G23" i="2"/>
  <c r="G26" i="2"/>
  <c r="G16" i="2"/>
  <c r="G17" i="2"/>
  <c r="G58" i="2"/>
  <c r="G60" i="1"/>
  <c r="G64" i="1"/>
  <c r="G21" i="1"/>
  <c r="G50" i="1"/>
  <c r="G65" i="1"/>
  <c r="G42" i="1"/>
  <c r="G23" i="1"/>
  <c r="G99" i="1"/>
  <c r="G95" i="1"/>
  <c r="G104" i="1"/>
  <c r="G61" i="1"/>
  <c r="G85" i="1"/>
  <c r="G109" i="1"/>
  <c r="G86" i="1"/>
  <c r="G46" i="1"/>
  <c r="G76" i="1"/>
  <c r="G55" i="1"/>
  <c r="G24" i="1"/>
  <c r="G22" i="1"/>
  <c r="G87" i="1"/>
  <c r="G56" i="1"/>
  <c r="G51" i="1"/>
  <c r="G77" i="1"/>
  <c r="G88" i="1"/>
  <c r="G89" i="1"/>
  <c r="G71" i="1"/>
  <c r="G43" i="1"/>
  <c r="G52" i="1"/>
  <c r="G105" i="1"/>
  <c r="G90" i="1"/>
  <c r="G57" i="1"/>
  <c r="G91" i="1"/>
  <c r="G36" i="1"/>
  <c r="G96" i="1"/>
  <c r="G8" i="1"/>
  <c r="G18" i="1"/>
  <c r="G39" i="1"/>
  <c r="G72" i="1"/>
  <c r="G15" i="1"/>
  <c r="G66" i="1"/>
  <c r="G67" i="1"/>
  <c r="G47" i="1"/>
  <c r="G92" i="1"/>
  <c r="G110" i="1"/>
  <c r="G97" i="1"/>
  <c r="G62" i="1"/>
  <c r="G16" i="1"/>
  <c r="G78" i="1"/>
  <c r="G79" i="1"/>
  <c r="G112" i="1"/>
  <c r="G73" i="1"/>
  <c r="G26" i="1"/>
  <c r="G6" i="1"/>
  <c r="G37" i="1"/>
  <c r="G32" i="1"/>
  <c r="G25" i="1"/>
  <c r="G13" i="1"/>
  <c r="G111" i="1"/>
  <c r="G114" i="1"/>
  <c r="G100" i="1"/>
  <c r="G106" i="1"/>
  <c r="G116" i="1"/>
  <c r="G58" i="1"/>
  <c r="G93" i="1"/>
  <c r="G94" i="1"/>
  <c r="G80" i="1"/>
  <c r="G27" i="1"/>
  <c r="G81" i="1"/>
  <c r="G115" i="1"/>
  <c r="G82" i="1"/>
  <c r="G98" i="1"/>
  <c r="G74" i="1"/>
  <c r="G14" i="1"/>
  <c r="G38" i="1"/>
  <c r="G63" i="1"/>
  <c r="G17" i="1"/>
  <c r="G33" i="1"/>
  <c r="G9" i="1"/>
  <c r="G113" i="1"/>
  <c r="G101" i="1"/>
  <c r="G53" i="1"/>
  <c r="G7" i="1"/>
  <c r="G83" i="1"/>
  <c r="G20" i="1"/>
  <c r="G44" i="1"/>
  <c r="G34" i="1"/>
  <c r="G35" i="1"/>
  <c r="G29" i="1"/>
  <c r="G30" i="1"/>
  <c r="G107" i="1"/>
  <c r="G11" i="1"/>
  <c r="G59" i="1"/>
  <c r="G68" i="1"/>
  <c r="G108" i="1"/>
  <c r="G28" i="1"/>
  <c r="G12" i="1"/>
  <c r="G10" i="1"/>
  <c r="G54" i="1"/>
  <c r="G102" i="1"/>
  <c r="G40" i="1"/>
  <c r="G69" i="1"/>
  <c r="G70" i="1"/>
  <c r="G84" i="1"/>
  <c r="G48" i="1"/>
  <c r="G49" i="1"/>
  <c r="G103" i="1"/>
  <c r="G45" i="1"/>
  <c r="G75" i="1"/>
  <c r="G41" i="1"/>
  <c r="G19" i="1"/>
  <c r="G3" i="1"/>
  <c r="G4" i="1"/>
  <c r="G5" i="1"/>
  <c r="G31" i="1"/>
  <c r="G4" i="7"/>
  <c r="G62" i="7"/>
  <c r="G5" i="7"/>
  <c r="G127" i="7"/>
  <c r="G70" i="7"/>
  <c r="G71" i="7"/>
  <c r="G95" i="7"/>
  <c r="G72" i="7"/>
  <c r="G31" i="7"/>
  <c r="G96" i="7"/>
  <c r="G6" i="7"/>
  <c r="G129" i="7"/>
  <c r="G97" i="7"/>
  <c r="G86" i="7"/>
  <c r="G130" i="7"/>
  <c r="G7" i="7"/>
  <c r="G112" i="7"/>
  <c r="G131" i="7"/>
  <c r="G132" i="7"/>
  <c r="G113" i="7"/>
  <c r="G73" i="7"/>
  <c r="G114" i="7"/>
  <c r="G8" i="7"/>
  <c r="G9" i="7"/>
  <c r="G34" i="7"/>
  <c r="G51" i="7"/>
  <c r="G63" i="7"/>
  <c r="G52" i="7"/>
  <c r="G41" i="7"/>
  <c r="G115" i="7"/>
  <c r="G133" i="7"/>
  <c r="G74" i="7"/>
  <c r="G134" i="7"/>
  <c r="G138" i="7"/>
  <c r="G139" i="7"/>
  <c r="G58" i="7"/>
  <c r="G42" i="7"/>
  <c r="G75" i="7"/>
  <c r="G140" i="7"/>
  <c r="G10" i="7"/>
  <c r="G35" i="7"/>
  <c r="G76" i="7"/>
  <c r="G36" i="7"/>
  <c r="G11" i="7"/>
  <c r="G12" i="7"/>
  <c r="G98" i="7"/>
  <c r="G110" i="7"/>
  <c r="G43" i="7"/>
  <c r="G116" i="7"/>
  <c r="G128" i="7"/>
  <c r="G77" i="7"/>
  <c r="G37" i="7"/>
  <c r="G78" i="7"/>
  <c r="G135" i="7"/>
  <c r="G13" i="7"/>
  <c r="G14" i="7"/>
  <c r="G109" i="7"/>
  <c r="G53" i="7"/>
  <c r="G141" i="7"/>
  <c r="G142" i="7"/>
  <c r="G15" i="7"/>
  <c r="G16" i="7"/>
  <c r="G17" i="7"/>
  <c r="G18" i="7"/>
  <c r="G99" i="7"/>
  <c r="G64" i="7"/>
  <c r="G59" i="7"/>
  <c r="G87" i="7"/>
  <c r="G79" i="7"/>
  <c r="G117" i="7"/>
  <c r="G80" i="7"/>
  <c r="G54" i="7"/>
  <c r="G19" i="7"/>
  <c r="G47" i="7"/>
  <c r="G100" i="7"/>
  <c r="G20" i="7"/>
  <c r="G101" i="7"/>
  <c r="G89" i="7"/>
  <c r="G118" i="7"/>
  <c r="G119" i="7"/>
  <c r="G143" i="7"/>
  <c r="G60" i="7"/>
  <c r="G111" i="7"/>
  <c r="G102" i="7"/>
  <c r="G28" i="7"/>
  <c r="G90" i="7"/>
  <c r="G21" i="7"/>
  <c r="G120" i="7"/>
  <c r="G91" i="7"/>
  <c r="G144" i="7"/>
  <c r="G145" i="7"/>
  <c r="G44" i="7"/>
  <c r="G103" i="7"/>
  <c r="G81" i="7"/>
  <c r="G147" i="7"/>
  <c r="G82" i="7"/>
  <c r="G48" i="7"/>
  <c r="G92" i="7"/>
  <c r="G61" i="7"/>
  <c r="G136" i="7"/>
  <c r="G104" i="7"/>
  <c r="G105" i="7"/>
  <c r="G121" i="7"/>
  <c r="G106" i="7"/>
  <c r="G146" i="7"/>
  <c r="G22" i="7"/>
  <c r="G122" i="7"/>
  <c r="G123" i="7"/>
  <c r="G29" i="7"/>
  <c r="G38" i="7"/>
  <c r="G107" i="7"/>
  <c r="G93" i="7"/>
  <c r="G137" i="7"/>
  <c r="G49" i="7"/>
  <c r="G69" i="7"/>
  <c r="G124" i="7"/>
  <c r="G55" i="7"/>
  <c r="G23" i="7"/>
  <c r="G56" i="7"/>
  <c r="G125" i="7"/>
  <c r="G65" i="7"/>
  <c r="G39" i="7"/>
  <c r="G30" i="7"/>
  <c r="G32" i="7"/>
  <c r="G66" i="7"/>
  <c r="G67" i="7"/>
  <c r="G83" i="7"/>
  <c r="G45" i="7"/>
  <c r="G40" i="7"/>
  <c r="G57" i="7"/>
  <c r="G24" i="7"/>
  <c r="G88" i="7"/>
  <c r="G84" i="7"/>
  <c r="G108" i="7"/>
  <c r="G46" i="7"/>
  <c r="G68" i="7"/>
  <c r="G25" i="7"/>
  <c r="G50" i="7"/>
  <c r="G33" i="7"/>
  <c r="G26" i="7"/>
  <c r="G126" i="7"/>
  <c r="G85" i="7"/>
  <c r="G94" i="7"/>
  <c r="G27" i="7"/>
  <c r="G3" i="7"/>
</calcChain>
</file>

<file path=xl/sharedStrings.xml><?xml version="1.0" encoding="utf-8"?>
<sst xmlns="http://schemas.openxmlformats.org/spreadsheetml/2006/main" count="2706" uniqueCount="791">
  <si>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</si>
  <si>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</si>
  <si>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</si>
  <si>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</si>
  <si>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</si>
  <si>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</si>
  <si>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</si>
  <si>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</si>
  <si>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</si>
  <si>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 xml:space="preserve">Елизавета </t>
  </si>
  <si>
    <t>Михайловна</t>
  </si>
  <si>
    <t>ж</t>
  </si>
  <si>
    <t xml:space="preserve">Полина </t>
  </si>
  <si>
    <t>Дмитриевна</t>
  </si>
  <si>
    <t>Буракова</t>
  </si>
  <si>
    <t>Виктория</t>
  </si>
  <si>
    <t>Антоновна</t>
  </si>
  <si>
    <t>Ульяна</t>
  </si>
  <si>
    <t>Вадимовна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</si>
  <si>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</si>
  <si>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</si>
  <si>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</si>
  <si>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</si>
  <si>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</si>
  <si>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</si>
  <si>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</si>
  <si>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Кобзева</t>
  </si>
  <si>
    <t>Софья</t>
  </si>
  <si>
    <t>Сергеевна</t>
  </si>
  <si>
    <t>Александровна</t>
  </si>
  <si>
    <t>Яна</t>
  </si>
  <si>
    <t>Ильинична</t>
  </si>
  <si>
    <t>Алексеевна</t>
  </si>
  <si>
    <t>Диана</t>
  </si>
  <si>
    <t>Владимировна</t>
  </si>
  <si>
    <t>Александрович</t>
  </si>
  <si>
    <t>Ольга</t>
  </si>
  <si>
    <t>Романовна</t>
  </si>
  <si>
    <t>Александр</t>
  </si>
  <si>
    <t>Алексеевич</t>
  </si>
  <si>
    <t>Григорий</t>
  </si>
  <si>
    <t>Никита</t>
  </si>
  <si>
    <t>Максимович</t>
  </si>
  <si>
    <t>Тимофей</t>
  </si>
  <si>
    <t>Константинович</t>
  </si>
  <si>
    <t>Юшина</t>
  </si>
  <si>
    <t>Ксения</t>
  </si>
  <si>
    <t>Матвеенко</t>
  </si>
  <si>
    <t>Вероника</t>
  </si>
  <si>
    <t>Павловна</t>
  </si>
  <si>
    <t>Николаевич</t>
  </si>
  <si>
    <t>Дмитрий</t>
  </si>
  <si>
    <t>Андреевич</t>
  </si>
  <si>
    <t>Олег</t>
  </si>
  <si>
    <t>Евгеньевна</t>
  </si>
  <si>
    <t>Шагивалеева</t>
  </si>
  <si>
    <t>Ильмира</t>
  </si>
  <si>
    <t>Ришатовна</t>
  </si>
  <si>
    <t>Иван</t>
  </si>
  <si>
    <t>Сергеевич</t>
  </si>
  <si>
    <t>Анатольевна</t>
  </si>
  <si>
    <t>Марина</t>
  </si>
  <si>
    <t>Игнатьева</t>
  </si>
  <si>
    <t>Андрей</t>
  </si>
  <si>
    <t>Владимир</t>
  </si>
  <si>
    <t>Мария</t>
  </si>
  <si>
    <t>Юрьевна</t>
  </si>
  <si>
    <t>Ж</t>
  </si>
  <si>
    <t>Антон</t>
  </si>
  <si>
    <t>Дмитриевич</t>
  </si>
  <si>
    <t xml:space="preserve">Элина </t>
  </si>
  <si>
    <t>Андреевна</t>
  </si>
  <si>
    <t>Михаил</t>
  </si>
  <si>
    <t>М</t>
  </si>
  <si>
    <t>Кирилл</t>
  </si>
  <si>
    <t>Денисович</t>
  </si>
  <si>
    <t>Варвара</t>
  </si>
  <si>
    <t>Анатолий</t>
  </si>
  <si>
    <t>Игоревна</t>
  </si>
  <si>
    <t>Юрьевич</t>
  </si>
  <si>
    <t>Дания</t>
  </si>
  <si>
    <t>Елизавета</t>
  </si>
  <si>
    <t>Ивановна</t>
  </si>
  <si>
    <t>Анжелика</t>
  </si>
  <si>
    <t>Максимовна</t>
  </si>
  <si>
    <t>Дарья</t>
  </si>
  <si>
    <t>Евгений</t>
  </si>
  <si>
    <t>Владимирович</t>
  </si>
  <si>
    <t>Артемовна</t>
  </si>
  <si>
    <t>Марк</t>
  </si>
  <si>
    <t>Антонович</t>
  </si>
  <si>
    <t>Юлия</t>
  </si>
  <si>
    <t>Петрович</t>
  </si>
  <si>
    <t xml:space="preserve">Дарья </t>
  </si>
  <si>
    <t>ПОБЕДИТЕЛЬ</t>
  </si>
  <si>
    <t>ПРИЗЕР</t>
  </si>
  <si>
    <t>УЧАСТНИК</t>
  </si>
  <si>
    <t>Алена</t>
  </si>
  <si>
    <t>Джуманязова</t>
  </si>
  <si>
    <t>Мавлюда</t>
  </si>
  <si>
    <t>Юсупбаевна</t>
  </si>
  <si>
    <t>Карасева</t>
  </si>
  <si>
    <t>Ирина</t>
  </si>
  <si>
    <t>Герасимова</t>
  </si>
  <si>
    <t>Выгузова</t>
  </si>
  <si>
    <t>Милана</t>
  </si>
  <si>
    <t>Константиновна</t>
  </si>
  <si>
    <t>Данил</t>
  </si>
  <si>
    <t>Карина</t>
  </si>
  <si>
    <t>Сулайманова</t>
  </si>
  <si>
    <t>Аида</t>
  </si>
  <si>
    <t>Анваровна</t>
  </si>
  <si>
    <t>Егор</t>
  </si>
  <si>
    <t>Светлана</t>
  </si>
  <si>
    <t>Владиславовна</t>
  </si>
  <si>
    <t>Иванович</t>
  </si>
  <si>
    <t>Алёна</t>
  </si>
  <si>
    <t>Наталья</t>
  </si>
  <si>
    <t>Анна</t>
  </si>
  <si>
    <t>Даниил</t>
  </si>
  <si>
    <t>Алина</t>
  </si>
  <si>
    <t>София</t>
  </si>
  <si>
    <t>Олеговна</t>
  </si>
  <si>
    <t>Артем</t>
  </si>
  <si>
    <t>Михайлович</t>
  </si>
  <si>
    <t>Максим</t>
  </si>
  <si>
    <t>Вадимович</t>
  </si>
  <si>
    <t>Александра</t>
  </si>
  <si>
    <t>Валерия</t>
  </si>
  <si>
    <t>Ангелина</t>
  </si>
  <si>
    <t>Павлович</t>
  </si>
  <si>
    <t>Казанцева</t>
  </si>
  <si>
    <t>Роман</t>
  </si>
  <si>
    <t>Глеб</t>
  </si>
  <si>
    <t>Екатерина</t>
  </si>
  <si>
    <t>Денисовна</t>
  </si>
  <si>
    <t>Васильевич</t>
  </si>
  <si>
    <t>Алиса</t>
  </si>
  <si>
    <t>Еремина</t>
  </si>
  <si>
    <t>Иванов</t>
  </si>
  <si>
    <t>Сергей</t>
  </si>
  <si>
    <t>Ярослав</t>
  </si>
  <si>
    <t>Аниброева</t>
  </si>
  <si>
    <t>Сабина</t>
  </si>
  <si>
    <t>Вячеслав</t>
  </si>
  <si>
    <t>Данила</t>
  </si>
  <si>
    <t xml:space="preserve">Алина </t>
  </si>
  <si>
    <t>Владислав</t>
  </si>
  <si>
    <t xml:space="preserve">Максим </t>
  </si>
  <si>
    <t>Витальевич</t>
  </si>
  <si>
    <t>Иванова</t>
  </si>
  <si>
    <t>Викторович</t>
  </si>
  <si>
    <t>Волкова</t>
  </si>
  <si>
    <t>Виолетта</t>
  </si>
  <si>
    <t>Алексей</t>
  </si>
  <si>
    <t>Газизов</t>
  </si>
  <si>
    <t>Валерьевич</t>
  </si>
  <si>
    <t xml:space="preserve">Ксения </t>
  </si>
  <si>
    <t>Арсений</t>
  </si>
  <si>
    <t>Кудряшова</t>
  </si>
  <si>
    <t>Степан</t>
  </si>
  <si>
    <t>Вячеславович</t>
  </si>
  <si>
    <t>Олегович</t>
  </si>
  <si>
    <t>Романович</t>
  </si>
  <si>
    <t xml:space="preserve">Анастасия </t>
  </si>
  <si>
    <t xml:space="preserve">Екатерина </t>
  </si>
  <si>
    <t>Мякина</t>
  </si>
  <si>
    <t>Анатольевич</t>
  </si>
  <si>
    <t>Минина</t>
  </si>
  <si>
    <t>Витальевна</t>
  </si>
  <si>
    <t>Евгения</t>
  </si>
  <si>
    <t>Писаренко</t>
  </si>
  <si>
    <t>Маргарита</t>
  </si>
  <si>
    <t>Артём</t>
  </si>
  <si>
    <t>Вячеславовна</t>
  </si>
  <si>
    <t>Олеся</t>
  </si>
  <si>
    <t>Дворников</t>
  </si>
  <si>
    <t>Тирш</t>
  </si>
  <si>
    <t>Егорович</t>
  </si>
  <si>
    <t>Татьяна</t>
  </si>
  <si>
    <t>Чумичкина</t>
  </si>
  <si>
    <t>Антонина</t>
  </si>
  <si>
    <t>Вадим</t>
  </si>
  <si>
    <t>Корниенко</t>
  </si>
  <si>
    <t>Георгиевна</t>
  </si>
  <si>
    <t>Игоревич</t>
  </si>
  <si>
    <t>Букевич</t>
  </si>
  <si>
    <t>Игорь</t>
  </si>
  <si>
    <t>Шихова</t>
  </si>
  <si>
    <t>Валерьевна</t>
  </si>
  <si>
    <t xml:space="preserve">Буратынская </t>
  </si>
  <si>
    <t xml:space="preserve">Юлия </t>
  </si>
  <si>
    <t>Матвей</t>
  </si>
  <si>
    <t>Кристина</t>
  </si>
  <si>
    <t>Эдуардович</t>
  </si>
  <si>
    <t>Федотова</t>
  </si>
  <si>
    <t>Спиридонова</t>
  </si>
  <si>
    <t>Софонова</t>
  </si>
  <si>
    <t>Фроленкова</t>
  </si>
  <si>
    <t>Любовь</t>
  </si>
  <si>
    <t>Арина</t>
  </si>
  <si>
    <t>Буймова</t>
  </si>
  <si>
    <t>Попова</t>
  </si>
  <si>
    <t>Богатырева</t>
  </si>
  <si>
    <t>Плотников</t>
  </si>
  <si>
    <t xml:space="preserve">Владислав </t>
  </si>
  <si>
    <t>Томиленко</t>
  </si>
  <si>
    <t>Белова</t>
  </si>
  <si>
    <t>Елена</t>
  </si>
  <si>
    <t>Вера</t>
  </si>
  <si>
    <t>Надежда</t>
  </si>
  <si>
    <t>Васильевна</t>
  </si>
  <si>
    <t>Анохина</t>
  </si>
  <si>
    <t>Денис</t>
  </si>
  <si>
    <t>Климонтова</t>
  </si>
  <si>
    <t>Ковалева</t>
  </si>
  <si>
    <t>Дмитриева</t>
  </si>
  <si>
    <t>Григорьевна</t>
  </si>
  <si>
    <t>Руслановна</t>
  </si>
  <si>
    <t>Тарасова</t>
  </si>
  <si>
    <t>Головина</t>
  </si>
  <si>
    <t>Сычевая</t>
  </si>
  <si>
    <t>Антонов</t>
  </si>
  <si>
    <t>Токарева</t>
  </si>
  <si>
    <t>Бубликова</t>
  </si>
  <si>
    <t>Шарков</t>
  </si>
  <si>
    <t xml:space="preserve">Софья </t>
  </si>
  <si>
    <t>7А</t>
  </si>
  <si>
    <t>Лобанова</t>
  </si>
  <si>
    <t>Урюмцева</t>
  </si>
  <si>
    <t>Терентьева</t>
  </si>
  <si>
    <t>7Б</t>
  </si>
  <si>
    <t>Рихтер</t>
  </si>
  <si>
    <t>Мельникова</t>
  </si>
  <si>
    <t>Ванина</t>
  </si>
  <si>
    <t>7В</t>
  </si>
  <si>
    <t>Ефимкина</t>
  </si>
  <si>
    <t>Марьяна</t>
  </si>
  <si>
    <t>Дорошенко</t>
  </si>
  <si>
    <t xml:space="preserve">Энгельман </t>
  </si>
  <si>
    <t>Кира</t>
  </si>
  <si>
    <t>7а</t>
  </si>
  <si>
    <t>7в</t>
  </si>
  <si>
    <t>7б</t>
  </si>
  <si>
    <t>Степоненкова</t>
  </si>
  <si>
    <t>Машина</t>
  </si>
  <si>
    <t>Игнатенко</t>
  </si>
  <si>
    <t>Харанутова</t>
  </si>
  <si>
    <t>Васькина</t>
  </si>
  <si>
    <t>Салунина</t>
  </si>
  <si>
    <t>Куликова</t>
  </si>
  <si>
    <t>Мещанова</t>
  </si>
  <si>
    <t>Герасимов</t>
  </si>
  <si>
    <t xml:space="preserve">Порошков </t>
  </si>
  <si>
    <t>ЛИТЕРАТУРА</t>
  </si>
  <si>
    <t>Ильиных</t>
  </si>
  <si>
    <t>Лаврушин</t>
  </si>
  <si>
    <t>Савва</t>
  </si>
  <si>
    <t>Хафизович</t>
  </si>
  <si>
    <t>Кадеркаева</t>
  </si>
  <si>
    <t>Зыкова</t>
  </si>
  <si>
    <t>Кулькова</t>
  </si>
  <si>
    <t xml:space="preserve">Толмачёва </t>
  </si>
  <si>
    <t>Коваленко</t>
  </si>
  <si>
    <t>Дарина</t>
  </si>
  <si>
    <t>Станиславович</t>
  </si>
  <si>
    <t>Владыко</t>
  </si>
  <si>
    <t>Сорокина</t>
  </si>
  <si>
    <t>Злата</t>
  </si>
  <si>
    <t>Гладкова</t>
  </si>
  <si>
    <t xml:space="preserve">Граховская </t>
  </si>
  <si>
    <t xml:space="preserve">Леонид </t>
  </si>
  <si>
    <t>Глущенко</t>
  </si>
  <si>
    <t>Тошканбоева</t>
  </si>
  <si>
    <t>Шукрона</t>
  </si>
  <si>
    <t>Умирзокбек кизи</t>
  </si>
  <si>
    <t>Петровский</t>
  </si>
  <si>
    <t>Балде</t>
  </si>
  <si>
    <t>Баяндина</t>
  </si>
  <si>
    <t>Цатурян</t>
  </si>
  <si>
    <t>Грантовна</t>
  </si>
  <si>
    <t>Плотникова</t>
  </si>
  <si>
    <t>Рязанцев</t>
  </si>
  <si>
    <t>Жук</t>
  </si>
  <si>
    <t>Большунова</t>
  </si>
  <si>
    <t>Сытник</t>
  </si>
  <si>
    <t>Дремова</t>
  </si>
  <si>
    <t>Ганюков</t>
  </si>
  <si>
    <t>Русинова</t>
  </si>
  <si>
    <t>Минапова</t>
  </si>
  <si>
    <t>Шалагина</t>
  </si>
  <si>
    <t>Крылова</t>
  </si>
  <si>
    <t>Семеновна</t>
  </si>
  <si>
    <t>Ковалев</t>
  </si>
  <si>
    <t>Алаев</t>
  </si>
  <si>
    <t>Леонид</t>
  </si>
  <si>
    <t xml:space="preserve">Шабатько </t>
  </si>
  <si>
    <t>Калько</t>
  </si>
  <si>
    <t>Долгополова</t>
  </si>
  <si>
    <t>Никитична</t>
  </si>
  <si>
    <t>Демещик</t>
  </si>
  <si>
    <t>Винокурова</t>
  </si>
  <si>
    <t xml:space="preserve">Кошкина </t>
  </si>
  <si>
    <t xml:space="preserve">Лебедев </t>
  </si>
  <si>
    <t xml:space="preserve">Коваль </t>
  </si>
  <si>
    <t xml:space="preserve">Облецов </t>
  </si>
  <si>
    <t xml:space="preserve">Рубинова </t>
  </si>
  <si>
    <t>Марковна</t>
  </si>
  <si>
    <t xml:space="preserve">Стасенко </t>
  </si>
  <si>
    <t>Иващенко</t>
  </si>
  <si>
    <t>Шипунова</t>
  </si>
  <si>
    <t>Богданова</t>
  </si>
  <si>
    <t>Смирнова</t>
  </si>
  <si>
    <t>Костин</t>
  </si>
  <si>
    <t>Титов</t>
  </si>
  <si>
    <t>Нагорнева</t>
  </si>
  <si>
    <t>Сочиенко</t>
  </si>
  <si>
    <t>Жданова</t>
  </si>
  <si>
    <t>Хамзина</t>
  </si>
  <si>
    <t>Маратовна</t>
  </si>
  <si>
    <t>Медведева</t>
  </si>
  <si>
    <t>Аверина</t>
  </si>
  <si>
    <t>Ахалаия</t>
  </si>
  <si>
    <t>Элисо</t>
  </si>
  <si>
    <t>Зурабиевна</t>
  </si>
  <si>
    <t>Белозерова</t>
  </si>
  <si>
    <t>Засорина</t>
  </si>
  <si>
    <t>Меньщиков</t>
  </si>
  <si>
    <t>Беловолов</t>
  </si>
  <si>
    <t>Журин</t>
  </si>
  <si>
    <t>Усенко</t>
  </si>
  <si>
    <t>Петренко</t>
  </si>
  <si>
    <t>Борисовна</t>
  </si>
  <si>
    <t xml:space="preserve">Артем </t>
  </si>
  <si>
    <t xml:space="preserve">Александровна </t>
  </si>
  <si>
    <t>Таганова</t>
  </si>
  <si>
    <t>Покидова</t>
  </si>
  <si>
    <t>Титова</t>
  </si>
  <si>
    <t>Низовцева</t>
  </si>
  <si>
    <t>Чапко</t>
  </si>
  <si>
    <t>Левин</t>
  </si>
  <si>
    <t>Молчанов</t>
  </si>
  <si>
    <t xml:space="preserve">Валерия </t>
  </si>
  <si>
    <t>Югова</t>
  </si>
  <si>
    <t xml:space="preserve">Звягинцева </t>
  </si>
  <si>
    <t>Репина</t>
  </si>
  <si>
    <t>Наумова</t>
  </si>
  <si>
    <t>Петровна</t>
  </si>
  <si>
    <t>Дегальцева</t>
  </si>
  <si>
    <t>Старцева</t>
  </si>
  <si>
    <t xml:space="preserve">Аязян </t>
  </si>
  <si>
    <t>Едвартовна</t>
  </si>
  <si>
    <t>Бабушкина</t>
  </si>
  <si>
    <t xml:space="preserve">Борзых </t>
  </si>
  <si>
    <t>Савелий</t>
  </si>
  <si>
    <t>Загоруйко</t>
  </si>
  <si>
    <t>Игизбаева</t>
  </si>
  <si>
    <t>Камилла</t>
  </si>
  <si>
    <t>Ерболовна</t>
  </si>
  <si>
    <t>Кузнецова</t>
  </si>
  <si>
    <t>Малахов</t>
  </si>
  <si>
    <t>Страйченко</t>
  </si>
  <si>
    <t>Макар</t>
  </si>
  <si>
    <t>Ушакова</t>
  </si>
  <si>
    <t>Шматенко</t>
  </si>
  <si>
    <t>Островская</t>
  </si>
  <si>
    <t>Гончаренко</t>
  </si>
  <si>
    <t>Яценко</t>
  </si>
  <si>
    <t>Пидякова</t>
  </si>
  <si>
    <t>Первухина</t>
  </si>
  <si>
    <t>Ионычева</t>
  </si>
  <si>
    <t>Таранец</t>
  </si>
  <si>
    <t>Урюмцев</t>
  </si>
  <si>
    <t>Денисова</t>
  </si>
  <si>
    <t>Маслянко</t>
  </si>
  <si>
    <t>Омельянчук</t>
  </si>
  <si>
    <t>Столярова</t>
  </si>
  <si>
    <t>Шиба</t>
  </si>
  <si>
    <t>Шишкина</t>
  </si>
  <si>
    <t>Ламина</t>
  </si>
  <si>
    <t>Ева</t>
  </si>
  <si>
    <t>Колесник</t>
  </si>
  <si>
    <t>Радушкина</t>
  </si>
  <si>
    <t>Демина</t>
  </si>
  <si>
    <t>Яковенко</t>
  </si>
  <si>
    <t>Вейт</t>
  </si>
  <si>
    <t>Новичкова</t>
  </si>
  <si>
    <t>Ракитская</t>
  </si>
  <si>
    <t>Вирт</t>
  </si>
  <si>
    <t xml:space="preserve">Болотова </t>
  </si>
  <si>
    <t xml:space="preserve">Арина </t>
  </si>
  <si>
    <t xml:space="preserve">Гучинский </t>
  </si>
  <si>
    <t xml:space="preserve">Дедюкова  </t>
  </si>
  <si>
    <t xml:space="preserve">Жуков </t>
  </si>
  <si>
    <t xml:space="preserve"> Юрьевич</t>
  </si>
  <si>
    <t xml:space="preserve">Колосова  </t>
  </si>
  <si>
    <t>Альбина</t>
  </si>
  <si>
    <t xml:space="preserve">Ланг </t>
  </si>
  <si>
    <t xml:space="preserve">Налиткина </t>
  </si>
  <si>
    <t>Черноусова</t>
  </si>
  <si>
    <t>Василиса</t>
  </si>
  <si>
    <t xml:space="preserve">Ганиева </t>
  </si>
  <si>
    <t>Зилолахон</t>
  </si>
  <si>
    <t xml:space="preserve">Акромжон кизи </t>
  </si>
  <si>
    <t>Харитонова</t>
  </si>
  <si>
    <t>Расулжанов</t>
  </si>
  <si>
    <t>Сабрилло</t>
  </si>
  <si>
    <t>Одилжонович</t>
  </si>
  <si>
    <t>Федорченко</t>
  </si>
  <si>
    <t>Оганесян</t>
  </si>
  <si>
    <t>Вемировна</t>
  </si>
  <si>
    <t xml:space="preserve">Супрунова </t>
  </si>
  <si>
    <t>Володько</t>
  </si>
  <si>
    <t>Янченко</t>
  </si>
  <si>
    <t>Горских</t>
  </si>
  <si>
    <t xml:space="preserve">Силкин </t>
  </si>
  <si>
    <t>Юзенкова</t>
  </si>
  <si>
    <t>Арутюнов</t>
  </si>
  <si>
    <t>Архип</t>
  </si>
  <si>
    <t>Борисович</t>
  </si>
  <si>
    <t>Душина</t>
  </si>
  <si>
    <t>Ярославовна</t>
  </si>
  <si>
    <t>Казаков</t>
  </si>
  <si>
    <t>Кальченко</t>
  </si>
  <si>
    <t>Карпова</t>
  </si>
  <si>
    <t>Карушев</t>
  </si>
  <si>
    <t>Климович</t>
  </si>
  <si>
    <t>Курепова</t>
  </si>
  <si>
    <t>Марченко</t>
  </si>
  <si>
    <t>Окушко</t>
  </si>
  <si>
    <t>Ариана</t>
  </si>
  <si>
    <t>Печенкина</t>
  </si>
  <si>
    <t>Подлужная</t>
  </si>
  <si>
    <t>Станиславовна</t>
  </si>
  <si>
    <t>Пономарёва</t>
  </si>
  <si>
    <t>Разуваева</t>
  </si>
  <si>
    <t>Тронина</t>
  </si>
  <si>
    <t>Черенько</t>
  </si>
  <si>
    <t xml:space="preserve">Кляйн </t>
  </si>
  <si>
    <t xml:space="preserve">Ариана </t>
  </si>
  <si>
    <t xml:space="preserve">Евстафьева </t>
  </si>
  <si>
    <t xml:space="preserve">Вероника </t>
  </si>
  <si>
    <t xml:space="preserve">Носова </t>
  </si>
  <si>
    <t xml:space="preserve">Сиринов </t>
  </si>
  <si>
    <t xml:space="preserve">Егорова </t>
  </si>
  <si>
    <t xml:space="preserve">Брякотнин </t>
  </si>
  <si>
    <t xml:space="preserve">Овчинников </t>
  </si>
  <si>
    <t>Разумова</t>
  </si>
  <si>
    <t xml:space="preserve">Литвинов </t>
  </si>
  <si>
    <t xml:space="preserve">Качалкина </t>
  </si>
  <si>
    <t>Лилия</t>
  </si>
  <si>
    <t xml:space="preserve">Мосев </t>
  </si>
  <si>
    <t xml:space="preserve">Гарайшина </t>
  </si>
  <si>
    <t xml:space="preserve">Купцов </t>
  </si>
  <si>
    <t xml:space="preserve">Фридрих </t>
  </si>
  <si>
    <t xml:space="preserve">Калашников </t>
  </si>
  <si>
    <t xml:space="preserve">Зарипова </t>
  </si>
  <si>
    <t xml:space="preserve">Ефимович </t>
  </si>
  <si>
    <t xml:space="preserve">Ева </t>
  </si>
  <si>
    <t>Аркадьевна</t>
  </si>
  <si>
    <t xml:space="preserve">Малыгина </t>
  </si>
  <si>
    <t xml:space="preserve">Никитенко </t>
  </si>
  <si>
    <t xml:space="preserve">Кавина </t>
  </si>
  <si>
    <t>Ибрагимов</t>
  </si>
  <si>
    <t>Арсенович</t>
  </si>
  <si>
    <t>Латынцев</t>
  </si>
  <si>
    <t>Минеев</t>
  </si>
  <si>
    <t>Молоков</t>
  </si>
  <si>
    <t>Дьячкова</t>
  </si>
  <si>
    <t>Екатеринничева</t>
  </si>
  <si>
    <t>Бычков</t>
  </si>
  <si>
    <t xml:space="preserve">Захаров </t>
  </si>
  <si>
    <t>Кольмаер</t>
  </si>
  <si>
    <t>Григорьев</t>
  </si>
  <si>
    <t>Виктор</t>
  </si>
  <si>
    <t>Дранова</t>
  </si>
  <si>
    <t>Потапенко</t>
  </si>
  <si>
    <t>Мурашова</t>
  </si>
  <si>
    <t>Портнягина</t>
  </si>
  <si>
    <t>Кротова</t>
  </si>
  <si>
    <t>Караваева</t>
  </si>
  <si>
    <t>Колесников</t>
  </si>
  <si>
    <t>Ярославович</t>
  </si>
  <si>
    <t>Васюхневич</t>
  </si>
  <si>
    <t xml:space="preserve">Яковлева </t>
  </si>
  <si>
    <t>Палицкая</t>
  </si>
  <si>
    <t>Дмириевна</t>
  </si>
  <si>
    <t xml:space="preserve">Абаринцев </t>
  </si>
  <si>
    <t xml:space="preserve">Матвиенко </t>
  </si>
  <si>
    <t>Рудаков</t>
  </si>
  <si>
    <t xml:space="preserve">Маташкова </t>
  </si>
  <si>
    <t xml:space="preserve">Пашкова </t>
  </si>
  <si>
    <t>Рябов</t>
  </si>
  <si>
    <t xml:space="preserve">Боль </t>
  </si>
  <si>
    <t>Горький</t>
  </si>
  <si>
    <t>Дудова</t>
  </si>
  <si>
    <t>Коротенко</t>
  </si>
  <si>
    <t>Фахреев</t>
  </si>
  <si>
    <t>Камиль</t>
  </si>
  <si>
    <t>Рашитович</t>
  </si>
  <si>
    <t>Шаманаев</t>
  </si>
  <si>
    <t>Шестирикова</t>
  </si>
  <si>
    <t>Алиева</t>
  </si>
  <si>
    <t>Лала</t>
  </si>
  <si>
    <t>Эльчин кызы</t>
  </si>
  <si>
    <t>Баранова</t>
  </si>
  <si>
    <t>Глушков</t>
  </si>
  <si>
    <t>Корчуганов</t>
  </si>
  <si>
    <t xml:space="preserve">Левен </t>
  </si>
  <si>
    <t>Петрова</t>
  </si>
  <si>
    <t>Воробьева</t>
  </si>
  <si>
    <t>Леонидовна</t>
  </si>
  <si>
    <t>Елисеев</t>
  </si>
  <si>
    <t>Жилинская</t>
  </si>
  <si>
    <t>Панасюго</t>
  </si>
  <si>
    <t>Петрушенко</t>
  </si>
  <si>
    <t>Суровая</t>
  </si>
  <si>
    <t>Фокин</t>
  </si>
  <si>
    <t>Рон</t>
  </si>
  <si>
    <t>Митьковский</t>
  </si>
  <si>
    <t>Ржанников</t>
  </si>
  <si>
    <t>Елькина</t>
  </si>
  <si>
    <t>Крутик</t>
  </si>
  <si>
    <t>Мамиев</t>
  </si>
  <si>
    <t>Агил</t>
  </si>
  <si>
    <t>Воронина</t>
  </si>
  <si>
    <t>Шишкова</t>
  </si>
  <si>
    <t>Коноплева</t>
  </si>
  <si>
    <t>Беляева</t>
  </si>
  <si>
    <t>Симаков</t>
  </si>
  <si>
    <t>Киселева</t>
  </si>
  <si>
    <t>Полякова</t>
  </si>
  <si>
    <t>Егошин</t>
  </si>
  <si>
    <t>Шатилова</t>
  </si>
  <si>
    <t>Семенова</t>
  </si>
  <si>
    <t>Бахнова</t>
  </si>
  <si>
    <t>Милованова</t>
  </si>
  <si>
    <t xml:space="preserve"> Кристина </t>
  </si>
  <si>
    <t>Мышкина</t>
  </si>
  <si>
    <t xml:space="preserve">Покровская </t>
  </si>
  <si>
    <t>Бречко</t>
  </si>
  <si>
    <t xml:space="preserve">Диана </t>
  </si>
  <si>
    <t>Лоншакова</t>
  </si>
  <si>
    <t>Гончарова</t>
  </si>
  <si>
    <t xml:space="preserve">Шашкова </t>
  </si>
  <si>
    <t xml:space="preserve">Волошко </t>
  </si>
  <si>
    <t>Маношкин</t>
  </si>
  <si>
    <t>Зубрицкая</t>
  </si>
  <si>
    <t>Гоголев</t>
  </si>
  <si>
    <t xml:space="preserve">Тимур </t>
  </si>
  <si>
    <t>Фромиллер</t>
  </si>
  <si>
    <t>Зенькевич</t>
  </si>
  <si>
    <t>Шмойлов</t>
  </si>
  <si>
    <t>Артемова</t>
  </si>
  <si>
    <t xml:space="preserve">Мыльникова </t>
  </si>
  <si>
    <t>Скрипко</t>
  </si>
  <si>
    <t>Заболотский</t>
  </si>
  <si>
    <t>Матвиенко</t>
  </si>
  <si>
    <t>Молокова</t>
  </si>
  <si>
    <t>Просеков</t>
  </si>
  <si>
    <t>Климентий</t>
  </si>
  <si>
    <t>Тыщенко</t>
  </si>
  <si>
    <t xml:space="preserve">Серебренников </t>
  </si>
  <si>
    <t>Бушланова</t>
  </si>
  <si>
    <t xml:space="preserve">Мирослава </t>
  </si>
  <si>
    <t xml:space="preserve">Григорян </t>
  </si>
  <si>
    <t xml:space="preserve">Кожемяко </t>
  </si>
  <si>
    <t xml:space="preserve">Наумов </t>
  </si>
  <si>
    <t xml:space="preserve"> Алексеевич</t>
  </si>
  <si>
    <t xml:space="preserve">Лиходед </t>
  </si>
  <si>
    <t xml:space="preserve">Березутская </t>
  </si>
  <si>
    <t xml:space="preserve">Калинина </t>
  </si>
  <si>
    <t xml:space="preserve">Спиров </t>
  </si>
  <si>
    <t xml:space="preserve">Головко </t>
  </si>
  <si>
    <t>Плужников</t>
  </si>
  <si>
    <t>Сафронова</t>
  </si>
  <si>
    <t>Филипповская</t>
  </si>
  <si>
    <t>Огнева</t>
  </si>
  <si>
    <t>Локтионова</t>
  </si>
  <si>
    <t>Колычева</t>
  </si>
  <si>
    <t>Круглыхина</t>
  </si>
  <si>
    <t>Коптева</t>
  </si>
  <si>
    <t xml:space="preserve">Воробьев </t>
  </si>
  <si>
    <t xml:space="preserve">Синельникова </t>
  </si>
  <si>
    <t>Алфимова</t>
  </si>
  <si>
    <t xml:space="preserve">Боярских </t>
  </si>
  <si>
    <t>Руслан</t>
  </si>
  <si>
    <t>Вакуленко</t>
  </si>
  <si>
    <t>Кирьянов</t>
  </si>
  <si>
    <t>Фёдор</t>
  </si>
  <si>
    <t>Комарова</t>
  </si>
  <si>
    <t>Куряева</t>
  </si>
  <si>
    <t>Марков</t>
  </si>
  <si>
    <t>Овакимян</t>
  </si>
  <si>
    <t>Левоновна</t>
  </si>
  <si>
    <t>Артемович</t>
  </si>
  <si>
    <t>Степанов</t>
  </si>
  <si>
    <t>Тараненко</t>
  </si>
  <si>
    <t>Харламова</t>
  </si>
  <si>
    <t>Чакина</t>
  </si>
  <si>
    <t>Шебуняев</t>
  </si>
  <si>
    <t>Бутов</t>
  </si>
  <si>
    <t>Гимадудинов</t>
  </si>
  <si>
    <t>Клец</t>
  </si>
  <si>
    <t>Кривяков</t>
  </si>
  <si>
    <t>Лобачева</t>
  </si>
  <si>
    <t>Савельева</t>
  </si>
  <si>
    <t>Ситников</t>
  </si>
  <si>
    <t>Сюльгина</t>
  </si>
  <si>
    <t>Милена</t>
  </si>
  <si>
    <t>Вершинин</t>
  </si>
  <si>
    <t xml:space="preserve">Рязанцев </t>
  </si>
  <si>
    <t>Можная</t>
  </si>
  <si>
    <t>Филлипович</t>
  </si>
  <si>
    <t>Маркелова</t>
  </si>
  <si>
    <t>Чарганцева</t>
  </si>
  <si>
    <t>Рогожников</t>
  </si>
  <si>
    <t>Кухаренко</t>
  </si>
  <si>
    <t>Терехина</t>
  </si>
  <si>
    <t>Труш</t>
  </si>
  <si>
    <t>Мандрикова</t>
  </si>
  <si>
    <t>Скворода</t>
  </si>
  <si>
    <t>Конакова</t>
  </si>
  <si>
    <t>Степановна</t>
  </si>
  <si>
    <t>Кочанова</t>
  </si>
  <si>
    <t>Колотова</t>
  </si>
  <si>
    <t>х</t>
  </si>
  <si>
    <t>Панов</t>
  </si>
  <si>
    <t>Федорова</t>
  </si>
  <si>
    <t xml:space="preserve">Минапова </t>
  </si>
  <si>
    <t xml:space="preserve">Мира </t>
  </si>
  <si>
    <t>Литвенко</t>
  </si>
  <si>
    <t>Кузеванова</t>
  </si>
  <si>
    <t>Ефимович</t>
  </si>
  <si>
    <t>Эллина</t>
  </si>
  <si>
    <t xml:space="preserve">Ярославцева </t>
  </si>
  <si>
    <t xml:space="preserve">Виктор </t>
  </si>
  <si>
    <t xml:space="preserve">Остроухова </t>
  </si>
  <si>
    <t xml:space="preserve">Рыбалко </t>
  </si>
  <si>
    <t xml:space="preserve">Рудометова </t>
  </si>
  <si>
    <t xml:space="preserve">Пономарев </t>
  </si>
  <si>
    <t>Алекеевич</t>
  </si>
  <si>
    <t xml:space="preserve">Шмакова </t>
  </si>
  <si>
    <t xml:space="preserve">Мармалюк </t>
  </si>
  <si>
    <t xml:space="preserve">Иван </t>
  </si>
  <si>
    <t xml:space="preserve">Цибулько </t>
  </si>
  <si>
    <t>Урбан</t>
  </si>
  <si>
    <t>Телоян</t>
  </si>
  <si>
    <t>Армен</t>
  </si>
  <si>
    <t>Араикович</t>
  </si>
  <si>
    <t>Каменская</t>
  </si>
  <si>
    <t>Губорев</t>
  </si>
  <si>
    <t>Николай</t>
  </si>
  <si>
    <t>Виталина</t>
  </si>
  <si>
    <t xml:space="preserve">Павловна </t>
  </si>
  <si>
    <t>Репьюк</t>
  </si>
  <si>
    <t>Удинцева</t>
  </si>
  <si>
    <t>Козлов</t>
  </si>
  <si>
    <t>Бронникова</t>
  </si>
  <si>
    <t>Липский</t>
  </si>
  <si>
    <t>Сулейманова</t>
  </si>
  <si>
    <t>Шухлинский</t>
  </si>
  <si>
    <t>Дороболюк</t>
  </si>
  <si>
    <t>Любавина</t>
  </si>
  <si>
    <t>Троцкая</t>
  </si>
  <si>
    <t>Артемьев</t>
  </si>
  <si>
    <t>Василий</t>
  </si>
  <si>
    <t>Метелкин</t>
  </si>
  <si>
    <t>Посник</t>
  </si>
  <si>
    <t>Дагакова</t>
  </si>
  <si>
    <t>Левен</t>
  </si>
  <si>
    <t>Строгонова</t>
  </si>
  <si>
    <t>Князева</t>
  </si>
  <si>
    <t>Халиловна</t>
  </si>
  <si>
    <t>Мажникова</t>
  </si>
  <si>
    <t>Филоненко</t>
  </si>
  <si>
    <t>Щербинина</t>
  </si>
  <si>
    <t xml:space="preserve">Ким </t>
  </si>
  <si>
    <t xml:space="preserve"> Наталья</t>
  </si>
  <si>
    <t xml:space="preserve">Солохина </t>
  </si>
  <si>
    <t xml:space="preserve">Жампейсова </t>
  </si>
  <si>
    <t>Рената</t>
  </si>
  <si>
    <t xml:space="preserve">Мануйлов </t>
  </si>
  <si>
    <t xml:space="preserve"> Евгеньевич</t>
  </si>
  <si>
    <t>Владислава</t>
  </si>
  <si>
    <t>Леонова</t>
  </si>
  <si>
    <t>Еремин</t>
  </si>
  <si>
    <t>Невольских</t>
  </si>
  <si>
    <t>Белобородова</t>
  </si>
  <si>
    <t xml:space="preserve">Федоренко </t>
  </si>
  <si>
    <t>Туфатулин</t>
  </si>
  <si>
    <t>Митрий</t>
  </si>
  <si>
    <t xml:space="preserve">Мирошкина </t>
  </si>
  <si>
    <t xml:space="preserve">Бакуменко </t>
  </si>
  <si>
    <t>Архипенко</t>
  </si>
  <si>
    <t>Шупиков</t>
  </si>
  <si>
    <t>Артемьевич</t>
  </si>
  <si>
    <t xml:space="preserve">Бендеров </t>
  </si>
  <si>
    <t xml:space="preserve">Панфилова </t>
  </si>
  <si>
    <t>Степанова</t>
  </si>
  <si>
    <t xml:space="preserve">Колесникова </t>
  </si>
  <si>
    <t xml:space="preserve">Чашков </t>
  </si>
  <si>
    <t>Горбань</t>
  </si>
  <si>
    <t>Корниевский</t>
  </si>
  <si>
    <t>Валерий</t>
  </si>
  <si>
    <t xml:space="preserve">Серафимович </t>
  </si>
  <si>
    <t>Бороздин</t>
  </si>
  <si>
    <t>Гурская</t>
  </si>
  <si>
    <t>Гуринов</t>
  </si>
  <si>
    <t>Нейфельдт</t>
  </si>
  <si>
    <t>Плугов</t>
  </si>
  <si>
    <t>Лукьянова</t>
  </si>
  <si>
    <t>Бибко</t>
  </si>
  <si>
    <t>Мацук</t>
  </si>
  <si>
    <t xml:space="preserve">Колессникова </t>
  </si>
  <si>
    <t>Шведова</t>
  </si>
  <si>
    <t>Ефимовна</t>
  </si>
  <si>
    <t>Волосникова</t>
  </si>
  <si>
    <t>Евдищенко</t>
  </si>
  <si>
    <t>Кожина</t>
  </si>
  <si>
    <t>Шарова</t>
  </si>
  <si>
    <t xml:space="preserve">Качесова </t>
  </si>
  <si>
    <t xml:space="preserve"> Леонидовна</t>
  </si>
  <si>
    <t xml:space="preserve">Хмелевская </t>
  </si>
  <si>
    <t>Леончук</t>
  </si>
  <si>
    <t>Агата</t>
  </si>
  <si>
    <t>Алтухова</t>
  </si>
  <si>
    <t>Алексндра</t>
  </si>
  <si>
    <t>Назаров</t>
  </si>
  <si>
    <t>Ульянов</t>
  </si>
  <si>
    <t>Шатровская</t>
  </si>
  <si>
    <t>Корсаков</t>
  </si>
  <si>
    <t>Азбукина</t>
  </si>
  <si>
    <t>Ларионова</t>
  </si>
  <si>
    <t xml:space="preserve">Богдан </t>
  </si>
  <si>
    <t>Емец</t>
  </si>
  <si>
    <t>Резанов А</t>
  </si>
  <si>
    <t>Грико</t>
  </si>
  <si>
    <t>Федор</t>
  </si>
  <si>
    <t>Копытов</t>
  </si>
  <si>
    <t>Амирова</t>
  </si>
  <si>
    <t>Кузоб</t>
  </si>
  <si>
    <t>Кочанов</t>
  </si>
  <si>
    <t>Осипкин</t>
  </si>
  <si>
    <t>Свиридова</t>
  </si>
  <si>
    <t>Гайдай</t>
  </si>
  <si>
    <t xml:space="preserve">Шаинян </t>
  </si>
  <si>
    <t>Яворская</t>
  </si>
  <si>
    <t xml:space="preserve">Ваганова </t>
  </si>
  <si>
    <t>Лукаш</t>
  </si>
  <si>
    <t>Ильич</t>
  </si>
  <si>
    <t>Матвеюк</t>
  </si>
  <si>
    <t>Моисеева</t>
  </si>
  <si>
    <t>Инесса</t>
  </si>
  <si>
    <t>Ощепков</t>
  </si>
  <si>
    <t>Ревенко</t>
  </si>
  <si>
    <t>Сафонкин</t>
  </si>
  <si>
    <t>Сергеева</t>
  </si>
  <si>
    <t>Чиканова</t>
  </si>
  <si>
    <t>Ющенко</t>
  </si>
  <si>
    <t xml:space="preserve">Трегубов </t>
  </si>
  <si>
    <t xml:space="preserve">Гуменюк </t>
  </si>
  <si>
    <t xml:space="preserve">Иванова </t>
  </si>
  <si>
    <t xml:space="preserve">Мельников </t>
  </si>
  <si>
    <t>Сухарев</t>
  </si>
  <si>
    <t>Бурделева</t>
  </si>
  <si>
    <t>Корнеева</t>
  </si>
  <si>
    <t xml:space="preserve">Репина </t>
  </si>
  <si>
    <t>Лемешко</t>
  </si>
  <si>
    <t>Волчкова</t>
  </si>
  <si>
    <t>Эльмен</t>
  </si>
  <si>
    <t>Елфимова</t>
  </si>
  <si>
    <t>Лидия</t>
  </si>
  <si>
    <t>Шорнакова</t>
  </si>
  <si>
    <t>Алксандровна</t>
  </si>
  <si>
    <t xml:space="preserve">Полозова </t>
  </si>
  <si>
    <t xml:space="preserve">Николаевна </t>
  </si>
  <si>
    <t>Слабкевич</t>
  </si>
  <si>
    <t>Лапина</t>
  </si>
  <si>
    <t>Людмила</t>
  </si>
  <si>
    <t>Метальникова</t>
  </si>
  <si>
    <t xml:space="preserve">Подгорнов </t>
  </si>
  <si>
    <t>Паренкова</t>
  </si>
  <si>
    <t>Вышневская</t>
  </si>
  <si>
    <t>Гусев</t>
  </si>
  <si>
    <t>Петроченко</t>
  </si>
  <si>
    <t>Берунова</t>
  </si>
  <si>
    <t>Кондрычина</t>
  </si>
  <si>
    <t>Кяро</t>
  </si>
  <si>
    <t>Плиско</t>
  </si>
  <si>
    <t>Штрекалкин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</si>
</sst>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2" fontId="0" fillId="0" borderId="0" xfId="0" applyNumberFormat="1"/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9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/>
    </xf>
    <xf numFmtId="0" fontId="6" fillId="0" borderId="1" xfId="5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8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1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wrapText="1"/>
    </xf>
  </cellXfs>
  <cellStyles count="11">
    <cellStyle name="Excel Built-in Normal" xfId="6"/>
    <cellStyle name="Excel Built-in Normal 2" xfId="3"/>
    <cellStyle name="Заголовок 4" xfId="9" builtinId="19"/>
    <cellStyle name="Обычный" xfId="0" builtinId="0"/>
    <cellStyle name="Обычный 13" xfId="5"/>
    <cellStyle name="Обычный 14" xfId="7"/>
    <cellStyle name="Обычный 2" xfId="4"/>
    <cellStyle name="Обычный 2 2" xfId="2"/>
    <cellStyle name="Обычный 24" xfId="10"/>
    <cellStyle name="Обычный 3 3" xfId="8"/>
    <cellStyle name="Обычный 35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/>
  </sheetViews>
  <sheetFormatPr defaultRowHeight="15" x14ac:dyDescent="0.25"/>
  <cols>
    <col min="1" max="1" width="21.5703125" bestFit="1" customWidth="1"/>
    <col min="2" max="2" width="12.7109375" bestFit="1" customWidth="1"/>
    <col min="3" max="3" width="18" bestFit="1" customWidth="1"/>
    <col min="4" max="4" width="4.85546875" customWidth="1"/>
    <col min="5" max="5" width="8.28515625" customWidth="1"/>
    <col min="6" max="6" width="8.5703125" customWidth="1"/>
    <col min="7" max="7" width="11.42578125" style="7" customWidth="1"/>
    <col min="8" max="8" width="17.140625" customWidth="1"/>
  </cols>
  <sheetData>
    <row r="1" spans="1:9" ht="21" x14ac:dyDescent="0.35">
      <c r="A1" s="6" t="s">
        <v>254</v>
      </c>
      <c r="B1" s="4"/>
      <c r="C1" s="4"/>
    </row>
    <row r="2" spans="1:9" ht="47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1" t="s">
        <v>5</v>
      </c>
      <c r="G2" s="62" t="s">
        <v>6</v>
      </c>
      <c r="H2" s="60" t="s">
        <v>7</v>
      </c>
      <c r="I2" s="60" t="s">
        <v>8</v>
      </c>
    </row>
    <row r="3" spans="1:9" ht="15.75" x14ac:dyDescent="0.25">
      <c r="A3" s="13" t="s">
        <v>350</v>
      </c>
      <c r="B3" s="13" t="s">
        <v>65</v>
      </c>
      <c r="C3" s="13" t="s">
        <v>351</v>
      </c>
      <c r="D3" s="13" t="s">
        <v>11</v>
      </c>
      <c r="E3" s="41">
        <v>5</v>
      </c>
      <c r="F3" s="13">
        <v>28</v>
      </c>
      <c r="G3" s="63">
        <f t="shared" ref="G3:G34" si="0">F3/28*100</f>
        <v>100</v>
      </c>
      <c r="H3" s="13" t="s">
        <v>94</v>
      </c>
      <c r="I3" s="13">
        <v>932002</v>
      </c>
    </row>
    <row r="4" spans="1:9" ht="15.75" x14ac:dyDescent="0.25">
      <c r="A4" s="13" t="s">
        <v>352</v>
      </c>
      <c r="B4" s="13" t="s">
        <v>127</v>
      </c>
      <c r="C4" s="13" t="s">
        <v>32</v>
      </c>
      <c r="D4" s="13" t="s">
        <v>11</v>
      </c>
      <c r="E4" s="41">
        <v>5</v>
      </c>
      <c r="F4" s="13">
        <v>28</v>
      </c>
      <c r="G4" s="63">
        <f t="shared" si="0"/>
        <v>100</v>
      </c>
      <c r="H4" s="13" t="s">
        <v>94</v>
      </c>
      <c r="I4" s="13">
        <v>932002</v>
      </c>
    </row>
    <row r="5" spans="1:9" ht="15.75" x14ac:dyDescent="0.25">
      <c r="A5" s="14" t="s">
        <v>355</v>
      </c>
      <c r="B5" s="14" t="s">
        <v>118</v>
      </c>
      <c r="C5" s="14" t="s">
        <v>34</v>
      </c>
      <c r="D5" s="14" t="s">
        <v>11</v>
      </c>
      <c r="E5" s="41">
        <v>5</v>
      </c>
      <c r="F5" s="14">
        <v>28</v>
      </c>
      <c r="G5" s="63">
        <f t="shared" si="0"/>
        <v>100</v>
      </c>
      <c r="H5" s="13" t="s">
        <v>94</v>
      </c>
      <c r="I5" s="13">
        <v>932002</v>
      </c>
    </row>
    <row r="6" spans="1:9" ht="15.75" x14ac:dyDescent="0.25">
      <c r="A6" s="13" t="s">
        <v>364</v>
      </c>
      <c r="B6" s="13" t="s">
        <v>85</v>
      </c>
      <c r="C6" s="13" t="s">
        <v>29</v>
      </c>
      <c r="D6" s="13" t="s">
        <v>11</v>
      </c>
      <c r="E6" s="41">
        <v>5</v>
      </c>
      <c r="F6" s="13">
        <v>28</v>
      </c>
      <c r="G6" s="63">
        <f t="shared" si="0"/>
        <v>100</v>
      </c>
      <c r="H6" s="13" t="s">
        <v>94</v>
      </c>
      <c r="I6" s="13">
        <v>932002</v>
      </c>
    </row>
    <row r="7" spans="1:9" ht="15.75" x14ac:dyDescent="0.25">
      <c r="A7" s="70" t="s">
        <v>368</v>
      </c>
      <c r="B7" s="41" t="s">
        <v>175</v>
      </c>
      <c r="C7" s="41" t="s">
        <v>34</v>
      </c>
      <c r="D7" s="41" t="s">
        <v>11</v>
      </c>
      <c r="E7" s="41">
        <v>5</v>
      </c>
      <c r="F7" s="13">
        <v>28</v>
      </c>
      <c r="G7" s="63">
        <f t="shared" si="0"/>
        <v>100</v>
      </c>
      <c r="H7" s="13" t="s">
        <v>94</v>
      </c>
      <c r="I7" s="13">
        <v>932001</v>
      </c>
    </row>
    <row r="8" spans="1:9" ht="15.75" x14ac:dyDescent="0.25">
      <c r="A8" s="70" t="s">
        <v>317</v>
      </c>
      <c r="B8" s="18" t="s">
        <v>36</v>
      </c>
      <c r="C8" s="18" t="s">
        <v>13</v>
      </c>
      <c r="D8" s="41" t="s">
        <v>11</v>
      </c>
      <c r="E8" s="41">
        <v>5</v>
      </c>
      <c r="F8" s="13">
        <v>28</v>
      </c>
      <c r="G8" s="63">
        <f t="shared" si="0"/>
        <v>100</v>
      </c>
      <c r="H8" s="13" t="s">
        <v>94</v>
      </c>
      <c r="I8" s="13">
        <v>932001</v>
      </c>
    </row>
    <row r="9" spans="1:9" ht="15.75" x14ac:dyDescent="0.25">
      <c r="A9" s="70" t="s">
        <v>374</v>
      </c>
      <c r="B9" s="41" t="s">
        <v>63</v>
      </c>
      <c r="C9" s="41" t="s">
        <v>149</v>
      </c>
      <c r="D9" s="41" t="s">
        <v>25</v>
      </c>
      <c r="E9" s="41">
        <v>5</v>
      </c>
      <c r="F9" s="13">
        <v>28</v>
      </c>
      <c r="G9" s="63">
        <f t="shared" si="0"/>
        <v>100</v>
      </c>
      <c r="H9" s="13" t="s">
        <v>94</v>
      </c>
      <c r="I9" s="13">
        <v>932001</v>
      </c>
    </row>
    <row r="10" spans="1:9" ht="15.75" x14ac:dyDescent="0.25">
      <c r="A10" s="18" t="s">
        <v>392</v>
      </c>
      <c r="B10" s="18" t="s">
        <v>91</v>
      </c>
      <c r="C10" s="18" t="s">
        <v>28</v>
      </c>
      <c r="D10" s="18" t="s">
        <v>11</v>
      </c>
      <c r="E10" s="41">
        <v>5</v>
      </c>
      <c r="F10" s="13">
        <v>28</v>
      </c>
      <c r="G10" s="63">
        <f t="shared" si="0"/>
        <v>100</v>
      </c>
      <c r="H10" s="13" t="s">
        <v>94</v>
      </c>
      <c r="I10" s="66">
        <v>932003</v>
      </c>
    </row>
    <row r="11" spans="1:9" ht="15.75" x14ac:dyDescent="0.25">
      <c r="A11" s="18" t="s">
        <v>159</v>
      </c>
      <c r="B11" s="18" t="s">
        <v>93</v>
      </c>
      <c r="C11" s="18" t="s">
        <v>32</v>
      </c>
      <c r="D11" s="18" t="s">
        <v>11</v>
      </c>
      <c r="E11" s="41">
        <v>5</v>
      </c>
      <c r="F11" s="13">
        <v>28</v>
      </c>
      <c r="G11" s="63">
        <f t="shared" si="0"/>
        <v>100</v>
      </c>
      <c r="H11" s="13" t="s">
        <v>94</v>
      </c>
      <c r="I11" s="66">
        <v>932003</v>
      </c>
    </row>
    <row r="12" spans="1:9" ht="15.75" x14ac:dyDescent="0.25">
      <c r="A12" s="18" t="s">
        <v>398</v>
      </c>
      <c r="B12" s="18" t="s">
        <v>191</v>
      </c>
      <c r="C12" s="18" t="s">
        <v>347</v>
      </c>
      <c r="D12" s="18" t="s">
        <v>11</v>
      </c>
      <c r="E12" s="41">
        <v>5</v>
      </c>
      <c r="F12" s="13">
        <v>28</v>
      </c>
      <c r="G12" s="63">
        <f t="shared" si="0"/>
        <v>100</v>
      </c>
      <c r="H12" s="13" t="s">
        <v>94</v>
      </c>
      <c r="I12" s="66">
        <v>932003</v>
      </c>
    </row>
    <row r="13" spans="1:9" ht="15.75" x14ac:dyDescent="0.25">
      <c r="A13" s="59" t="s">
        <v>203</v>
      </c>
      <c r="B13" s="59" t="s">
        <v>157</v>
      </c>
      <c r="C13" s="59" t="s">
        <v>28</v>
      </c>
      <c r="D13" s="59" t="s">
        <v>67</v>
      </c>
      <c r="E13" s="41">
        <v>5</v>
      </c>
      <c r="F13" s="59">
        <v>28</v>
      </c>
      <c r="G13" s="63">
        <f t="shared" si="0"/>
        <v>100</v>
      </c>
      <c r="H13" s="13" t="s">
        <v>94</v>
      </c>
      <c r="I13" s="59">
        <v>932005</v>
      </c>
    </row>
    <row r="14" spans="1:9" ht="15.75" x14ac:dyDescent="0.25">
      <c r="A14" s="59" t="s">
        <v>289</v>
      </c>
      <c r="B14" s="59" t="s">
        <v>165</v>
      </c>
      <c r="C14" s="59" t="s">
        <v>28</v>
      </c>
      <c r="D14" s="59" t="s">
        <v>67</v>
      </c>
      <c r="E14" s="41">
        <v>5</v>
      </c>
      <c r="F14" s="59">
        <v>28</v>
      </c>
      <c r="G14" s="63">
        <f t="shared" si="0"/>
        <v>100</v>
      </c>
      <c r="H14" s="13" t="s">
        <v>94</v>
      </c>
      <c r="I14" s="59">
        <v>932005</v>
      </c>
    </row>
    <row r="15" spans="1:9" ht="15.75" x14ac:dyDescent="0.25">
      <c r="A15" s="59" t="s">
        <v>414</v>
      </c>
      <c r="B15" s="59" t="s">
        <v>200</v>
      </c>
      <c r="C15" s="59" t="s">
        <v>29</v>
      </c>
      <c r="D15" s="59" t="s">
        <v>67</v>
      </c>
      <c r="E15" s="41">
        <v>5</v>
      </c>
      <c r="F15" s="59">
        <v>28</v>
      </c>
      <c r="G15" s="63">
        <f t="shared" si="0"/>
        <v>100</v>
      </c>
      <c r="H15" s="13" t="s">
        <v>94</v>
      </c>
      <c r="I15" s="59">
        <v>932005</v>
      </c>
    </row>
    <row r="16" spans="1:9" ht="15.75" x14ac:dyDescent="0.25">
      <c r="A16" s="59" t="s">
        <v>415</v>
      </c>
      <c r="B16" s="59" t="s">
        <v>51</v>
      </c>
      <c r="C16" s="59" t="s">
        <v>87</v>
      </c>
      <c r="D16" s="59" t="s">
        <v>73</v>
      </c>
      <c r="E16" s="41">
        <v>5</v>
      </c>
      <c r="F16" s="59">
        <v>28</v>
      </c>
      <c r="G16" s="63">
        <f t="shared" si="0"/>
        <v>100</v>
      </c>
      <c r="H16" s="13" t="s">
        <v>94</v>
      </c>
      <c r="I16" s="59">
        <v>932005</v>
      </c>
    </row>
    <row r="17" spans="1:9" ht="15.75" x14ac:dyDescent="0.25">
      <c r="A17" s="59" t="s">
        <v>416</v>
      </c>
      <c r="B17" s="59" t="s">
        <v>121</v>
      </c>
      <c r="C17" s="59" t="s">
        <v>10</v>
      </c>
      <c r="D17" s="59" t="s">
        <v>67</v>
      </c>
      <c r="E17" s="41">
        <v>5</v>
      </c>
      <c r="F17" s="59">
        <v>28</v>
      </c>
      <c r="G17" s="63">
        <f t="shared" si="0"/>
        <v>100</v>
      </c>
      <c r="H17" s="13" t="s">
        <v>94</v>
      </c>
      <c r="I17" s="59">
        <v>932005</v>
      </c>
    </row>
    <row r="18" spans="1:9" ht="15.75" x14ac:dyDescent="0.25">
      <c r="A18" s="18" t="s">
        <v>417</v>
      </c>
      <c r="B18" s="18" t="s">
        <v>418</v>
      </c>
      <c r="C18" s="18" t="s">
        <v>419</v>
      </c>
      <c r="D18" s="18" t="s">
        <v>25</v>
      </c>
      <c r="E18" s="41">
        <v>5</v>
      </c>
      <c r="F18" s="18">
        <v>28</v>
      </c>
      <c r="G18" s="63">
        <f t="shared" si="0"/>
        <v>100</v>
      </c>
      <c r="H18" s="13" t="s">
        <v>94</v>
      </c>
      <c r="I18" s="13">
        <v>932006</v>
      </c>
    </row>
    <row r="19" spans="1:9" ht="15.75" x14ac:dyDescent="0.25">
      <c r="A19" s="15" t="s">
        <v>428</v>
      </c>
      <c r="B19" s="14" t="s">
        <v>23</v>
      </c>
      <c r="C19" s="14" t="s">
        <v>59</v>
      </c>
      <c r="D19" s="14" t="s">
        <v>25</v>
      </c>
      <c r="E19" s="41">
        <v>5</v>
      </c>
      <c r="F19" s="14">
        <v>28</v>
      </c>
      <c r="G19" s="63">
        <f t="shared" si="0"/>
        <v>100</v>
      </c>
      <c r="H19" s="13" t="s">
        <v>94</v>
      </c>
      <c r="I19" s="13">
        <v>932006</v>
      </c>
    </row>
    <row r="20" spans="1:9" ht="15.75" x14ac:dyDescent="0.25">
      <c r="A20" s="13" t="s">
        <v>432</v>
      </c>
      <c r="B20" s="13" t="s">
        <v>48</v>
      </c>
      <c r="C20" s="13" t="s">
        <v>433</v>
      </c>
      <c r="D20" s="13" t="s">
        <v>11</v>
      </c>
      <c r="E20" s="41">
        <v>5</v>
      </c>
      <c r="F20" s="13">
        <v>28</v>
      </c>
      <c r="G20" s="63">
        <f t="shared" si="0"/>
        <v>100</v>
      </c>
      <c r="H20" s="13" t="s">
        <v>94</v>
      </c>
      <c r="I20" s="13">
        <v>932006</v>
      </c>
    </row>
    <row r="21" spans="1:9" ht="15.75" x14ac:dyDescent="0.25">
      <c r="A21" s="58" t="s">
        <v>446</v>
      </c>
      <c r="B21" s="18" t="s">
        <v>58</v>
      </c>
      <c r="C21" s="18" t="s">
        <v>24</v>
      </c>
      <c r="D21" s="18" t="s">
        <v>25</v>
      </c>
      <c r="E21" s="41">
        <v>5</v>
      </c>
      <c r="F21" s="14">
        <v>28</v>
      </c>
      <c r="G21" s="63">
        <f t="shared" si="0"/>
        <v>100</v>
      </c>
      <c r="H21" s="13" t="s">
        <v>94</v>
      </c>
      <c r="I21" s="13">
        <v>932007</v>
      </c>
    </row>
    <row r="22" spans="1:9" ht="15.75" x14ac:dyDescent="0.25">
      <c r="A22" s="13" t="s">
        <v>467</v>
      </c>
      <c r="B22" s="13" t="s">
        <v>145</v>
      </c>
      <c r="C22" s="13" t="s">
        <v>136</v>
      </c>
      <c r="D22" s="17" t="s">
        <v>25</v>
      </c>
      <c r="E22" s="41">
        <v>5</v>
      </c>
      <c r="F22" s="13">
        <v>28</v>
      </c>
      <c r="G22" s="63">
        <f t="shared" si="0"/>
        <v>100</v>
      </c>
      <c r="H22" s="13" t="s">
        <v>94</v>
      </c>
      <c r="I22" s="13">
        <v>932008</v>
      </c>
    </row>
    <row r="23" spans="1:9" ht="15.75" x14ac:dyDescent="0.25">
      <c r="A23" s="15" t="s">
        <v>480</v>
      </c>
      <c r="B23" s="14" t="s">
        <v>65</v>
      </c>
      <c r="C23" s="14" t="s">
        <v>122</v>
      </c>
      <c r="D23" s="14" t="s">
        <v>11</v>
      </c>
      <c r="E23" s="41">
        <v>5</v>
      </c>
      <c r="F23" s="14">
        <v>28</v>
      </c>
      <c r="G23" s="63">
        <f t="shared" si="0"/>
        <v>100</v>
      </c>
      <c r="H23" s="13" t="s">
        <v>94</v>
      </c>
      <c r="I23" s="14">
        <v>932011</v>
      </c>
    </row>
    <row r="24" spans="1:9" ht="15.75" x14ac:dyDescent="0.25">
      <c r="A24" s="13" t="s">
        <v>492</v>
      </c>
      <c r="B24" s="13" t="s">
        <v>40</v>
      </c>
      <c r="C24" s="13" t="s">
        <v>130</v>
      </c>
      <c r="D24" s="13" t="s">
        <v>73</v>
      </c>
      <c r="E24" s="41">
        <v>5</v>
      </c>
      <c r="F24" s="13">
        <v>28</v>
      </c>
      <c r="G24" s="63">
        <f t="shared" si="0"/>
        <v>100</v>
      </c>
      <c r="H24" s="13" t="s">
        <v>94</v>
      </c>
      <c r="I24" s="13">
        <v>932015</v>
      </c>
    </row>
    <row r="25" spans="1:9" ht="15.75" x14ac:dyDescent="0.25">
      <c r="A25" s="13" t="s">
        <v>500</v>
      </c>
      <c r="B25" s="13" t="s">
        <v>64</v>
      </c>
      <c r="C25" s="13" t="s">
        <v>59</v>
      </c>
      <c r="D25" s="17" t="s">
        <v>73</v>
      </c>
      <c r="E25" s="41">
        <v>5</v>
      </c>
      <c r="F25" s="13">
        <v>28</v>
      </c>
      <c r="G25" s="63">
        <f t="shared" si="0"/>
        <v>100</v>
      </c>
      <c r="H25" s="13" t="s">
        <v>94</v>
      </c>
      <c r="I25" s="13">
        <v>932015</v>
      </c>
    </row>
    <row r="26" spans="1:9" ht="15.75" x14ac:dyDescent="0.25">
      <c r="A26" s="13" t="s">
        <v>505</v>
      </c>
      <c r="B26" s="13" t="s">
        <v>15</v>
      </c>
      <c r="C26" s="13" t="s">
        <v>49</v>
      </c>
      <c r="D26" s="13" t="s">
        <v>11</v>
      </c>
      <c r="E26" s="41">
        <v>5</v>
      </c>
      <c r="F26" s="13">
        <v>28</v>
      </c>
      <c r="G26" s="63">
        <f t="shared" si="0"/>
        <v>100</v>
      </c>
      <c r="H26" s="13" t="s">
        <v>94</v>
      </c>
      <c r="I26" s="13">
        <v>932010</v>
      </c>
    </row>
    <row r="27" spans="1:9" ht="15.75" x14ac:dyDescent="0.25">
      <c r="A27" s="13" t="s">
        <v>509</v>
      </c>
      <c r="B27" s="13" t="s">
        <v>65</v>
      </c>
      <c r="C27" s="13" t="s">
        <v>174</v>
      </c>
      <c r="D27" s="13" t="s">
        <v>11</v>
      </c>
      <c r="E27" s="41">
        <v>5</v>
      </c>
      <c r="F27" s="23">
        <v>28</v>
      </c>
      <c r="G27" s="63">
        <f t="shared" si="0"/>
        <v>100</v>
      </c>
      <c r="H27" s="13" t="s">
        <v>94</v>
      </c>
      <c r="I27" s="13">
        <v>932010</v>
      </c>
    </row>
    <row r="28" spans="1:9" ht="15.75" x14ac:dyDescent="0.25">
      <c r="A28" s="58" t="s">
        <v>444</v>
      </c>
      <c r="B28" s="18" t="s">
        <v>65</v>
      </c>
      <c r="C28" s="18" t="s">
        <v>18</v>
      </c>
      <c r="D28" s="18" t="s">
        <v>11</v>
      </c>
      <c r="E28" s="41">
        <v>5</v>
      </c>
      <c r="F28" s="23">
        <v>27</v>
      </c>
      <c r="G28" s="63">
        <f t="shared" si="0"/>
        <v>96.428571428571431</v>
      </c>
      <c r="H28" s="13" t="s">
        <v>94</v>
      </c>
      <c r="I28" s="13">
        <v>932007</v>
      </c>
    </row>
    <row r="29" spans="1:9" ht="15.75" x14ac:dyDescent="0.25">
      <c r="A29" s="13" t="s">
        <v>470</v>
      </c>
      <c r="B29" s="13" t="s">
        <v>141</v>
      </c>
      <c r="C29" s="13" t="s">
        <v>59</v>
      </c>
      <c r="D29" s="13" t="s">
        <v>25</v>
      </c>
      <c r="E29" s="41">
        <v>5</v>
      </c>
      <c r="F29" s="13">
        <v>27</v>
      </c>
      <c r="G29" s="63">
        <f t="shared" si="0"/>
        <v>96.428571428571431</v>
      </c>
      <c r="H29" s="13" t="s">
        <v>94</v>
      </c>
      <c r="I29" s="13">
        <v>932011</v>
      </c>
    </row>
    <row r="30" spans="1:9" ht="15.75" x14ac:dyDescent="0.25">
      <c r="A30" s="53" t="s">
        <v>131</v>
      </c>
      <c r="B30" s="53" t="s">
        <v>134</v>
      </c>
      <c r="C30" s="18" t="s">
        <v>29</v>
      </c>
      <c r="D30" s="54" t="s">
        <v>11</v>
      </c>
      <c r="E30" s="41">
        <v>5</v>
      </c>
      <c r="F30" s="13">
        <v>27</v>
      </c>
      <c r="G30" s="63">
        <f t="shared" si="0"/>
        <v>96.428571428571431</v>
      </c>
      <c r="H30" s="13" t="s">
        <v>94</v>
      </c>
      <c r="I30" s="13">
        <v>932012</v>
      </c>
    </row>
    <row r="31" spans="1:9" ht="15.75" x14ac:dyDescent="0.25">
      <c r="A31" s="13" t="s">
        <v>337</v>
      </c>
      <c r="B31" s="13" t="s">
        <v>85</v>
      </c>
      <c r="C31" s="13" t="s">
        <v>20</v>
      </c>
      <c r="D31" s="17" t="s">
        <v>11</v>
      </c>
      <c r="E31" s="41">
        <v>5</v>
      </c>
      <c r="F31" s="13">
        <v>26</v>
      </c>
      <c r="G31" s="63">
        <f t="shared" si="0"/>
        <v>92.857142857142861</v>
      </c>
      <c r="H31" s="13" t="s">
        <v>94</v>
      </c>
      <c r="I31" s="13">
        <v>932002</v>
      </c>
    </row>
    <row r="32" spans="1:9" ht="15.75" x14ac:dyDescent="0.25">
      <c r="A32" s="53" t="s">
        <v>485</v>
      </c>
      <c r="B32" s="53" t="s">
        <v>27</v>
      </c>
      <c r="C32" s="18" t="s">
        <v>486</v>
      </c>
      <c r="D32" s="54" t="s">
        <v>11</v>
      </c>
      <c r="E32" s="41">
        <v>5</v>
      </c>
      <c r="F32" s="13">
        <v>26</v>
      </c>
      <c r="G32" s="63">
        <f t="shared" si="0"/>
        <v>92.857142857142861</v>
      </c>
      <c r="H32" s="13" t="s">
        <v>94</v>
      </c>
      <c r="I32" s="13">
        <v>932012</v>
      </c>
    </row>
    <row r="33" spans="1:9" ht="15.75" x14ac:dyDescent="0.25">
      <c r="A33" s="13" t="s">
        <v>502</v>
      </c>
      <c r="B33" s="13" t="s">
        <v>503</v>
      </c>
      <c r="C33" s="13" t="s">
        <v>504</v>
      </c>
      <c r="D33" s="13" t="s">
        <v>11</v>
      </c>
      <c r="E33" s="41">
        <v>5</v>
      </c>
      <c r="F33" s="13">
        <v>26</v>
      </c>
      <c r="G33" s="63">
        <f t="shared" si="0"/>
        <v>92.857142857142861</v>
      </c>
      <c r="H33" s="13" t="s">
        <v>94</v>
      </c>
      <c r="I33" s="13">
        <v>932010</v>
      </c>
    </row>
    <row r="34" spans="1:9" ht="15.75" x14ac:dyDescent="0.25">
      <c r="A34" s="70" t="s">
        <v>375</v>
      </c>
      <c r="B34" s="41" t="s">
        <v>65</v>
      </c>
      <c r="C34" s="41" t="s">
        <v>84</v>
      </c>
      <c r="D34" s="41" t="s">
        <v>11</v>
      </c>
      <c r="E34" s="41">
        <v>5</v>
      </c>
      <c r="F34" s="13">
        <v>25</v>
      </c>
      <c r="G34" s="63">
        <f t="shared" si="0"/>
        <v>89.285714285714292</v>
      </c>
      <c r="H34" s="13" t="s">
        <v>95</v>
      </c>
      <c r="I34" s="13">
        <v>932001</v>
      </c>
    </row>
    <row r="35" spans="1:9" ht="15.75" x14ac:dyDescent="0.25">
      <c r="A35" s="18" t="s">
        <v>393</v>
      </c>
      <c r="B35" s="18" t="s">
        <v>125</v>
      </c>
      <c r="C35" s="18" t="s">
        <v>394</v>
      </c>
      <c r="D35" s="18" t="s">
        <v>25</v>
      </c>
      <c r="E35" s="41">
        <v>5</v>
      </c>
      <c r="F35" s="14">
        <v>25</v>
      </c>
      <c r="G35" s="63">
        <f t="shared" ref="G35:G66" si="1">F35/28*100</f>
        <v>89.285714285714292</v>
      </c>
      <c r="H35" s="13" t="s">
        <v>95</v>
      </c>
      <c r="I35" s="66">
        <v>932003</v>
      </c>
    </row>
    <row r="36" spans="1:9" ht="15.75" x14ac:dyDescent="0.25">
      <c r="A36" s="18" t="s">
        <v>397</v>
      </c>
      <c r="B36" s="18" t="s">
        <v>12</v>
      </c>
      <c r="C36" s="18" t="s">
        <v>29</v>
      </c>
      <c r="D36" s="18" t="s">
        <v>11</v>
      </c>
      <c r="E36" s="41">
        <v>5</v>
      </c>
      <c r="F36" s="23">
        <v>25</v>
      </c>
      <c r="G36" s="63">
        <f t="shared" si="1"/>
        <v>89.285714285714292</v>
      </c>
      <c r="H36" s="13" t="s">
        <v>95</v>
      </c>
      <c r="I36" s="66">
        <v>932003</v>
      </c>
    </row>
    <row r="37" spans="1:9" ht="15.75" x14ac:dyDescent="0.25">
      <c r="A37" s="15" t="s">
        <v>405</v>
      </c>
      <c r="B37" s="14" t="s">
        <v>406</v>
      </c>
      <c r="C37" s="14" t="s">
        <v>407</v>
      </c>
      <c r="D37" s="14" t="s">
        <v>25</v>
      </c>
      <c r="E37" s="41">
        <v>5</v>
      </c>
      <c r="F37" s="14">
        <v>25</v>
      </c>
      <c r="G37" s="63">
        <f t="shared" si="1"/>
        <v>89.285714285714292</v>
      </c>
      <c r="H37" s="13" t="s">
        <v>95</v>
      </c>
      <c r="I37" s="14">
        <v>932004</v>
      </c>
    </row>
    <row r="38" spans="1:9" ht="15.75" x14ac:dyDescent="0.25">
      <c r="A38" s="13" t="s">
        <v>471</v>
      </c>
      <c r="B38" s="13" t="s">
        <v>89</v>
      </c>
      <c r="C38" s="13" t="s">
        <v>149</v>
      </c>
      <c r="D38" s="13" t="s">
        <v>25</v>
      </c>
      <c r="E38" s="41">
        <v>5</v>
      </c>
      <c r="F38" s="13">
        <v>25</v>
      </c>
      <c r="G38" s="63">
        <f t="shared" si="1"/>
        <v>89.285714285714292</v>
      </c>
      <c r="H38" s="13" t="s">
        <v>95</v>
      </c>
      <c r="I38" s="13">
        <v>932011</v>
      </c>
    </row>
    <row r="39" spans="1:9" ht="15.75" x14ac:dyDescent="0.25">
      <c r="A39" s="53" t="s">
        <v>484</v>
      </c>
      <c r="B39" s="53" t="s">
        <v>15</v>
      </c>
      <c r="C39" s="18" t="s">
        <v>32</v>
      </c>
      <c r="D39" s="54" t="s">
        <v>11</v>
      </c>
      <c r="E39" s="41">
        <v>5</v>
      </c>
      <c r="F39" s="13">
        <v>25</v>
      </c>
      <c r="G39" s="63">
        <f t="shared" si="1"/>
        <v>89.285714285714292</v>
      </c>
      <c r="H39" s="13" t="s">
        <v>95</v>
      </c>
      <c r="I39" s="13">
        <v>932012</v>
      </c>
    </row>
    <row r="40" spans="1:9" ht="15.75" x14ac:dyDescent="0.25">
      <c r="A40" s="53" t="s">
        <v>491</v>
      </c>
      <c r="B40" s="53" t="s">
        <v>200</v>
      </c>
      <c r="C40" s="18" t="s">
        <v>54</v>
      </c>
      <c r="D40" s="54" t="s">
        <v>11</v>
      </c>
      <c r="E40" s="41">
        <v>5</v>
      </c>
      <c r="F40" s="14">
        <v>25</v>
      </c>
      <c r="G40" s="63">
        <f t="shared" si="1"/>
        <v>89.285714285714292</v>
      </c>
      <c r="H40" s="13" t="s">
        <v>95</v>
      </c>
      <c r="I40" s="13">
        <v>932012</v>
      </c>
    </row>
    <row r="41" spans="1:9" ht="15.75" x14ac:dyDescent="0.25">
      <c r="A41" s="53" t="s">
        <v>379</v>
      </c>
      <c r="B41" s="18" t="s">
        <v>380</v>
      </c>
      <c r="C41" s="18" t="s">
        <v>29</v>
      </c>
      <c r="D41" s="41" t="s">
        <v>11</v>
      </c>
      <c r="E41" s="41">
        <v>5</v>
      </c>
      <c r="F41" s="13">
        <v>24</v>
      </c>
      <c r="G41" s="63">
        <f t="shared" si="1"/>
        <v>85.714285714285708</v>
      </c>
      <c r="H41" s="13" t="s">
        <v>95</v>
      </c>
      <c r="I41" s="13">
        <v>932001</v>
      </c>
    </row>
    <row r="42" spans="1:9" ht="15.75" x14ac:dyDescent="0.25">
      <c r="A42" s="79" t="s">
        <v>388</v>
      </c>
      <c r="B42" s="13" t="s">
        <v>175</v>
      </c>
      <c r="C42" s="13" t="s">
        <v>347</v>
      </c>
      <c r="D42" s="13" t="s">
        <v>11</v>
      </c>
      <c r="E42" s="41">
        <v>5</v>
      </c>
      <c r="F42" s="23">
        <v>24</v>
      </c>
      <c r="G42" s="63">
        <f t="shared" si="1"/>
        <v>85.714285714285708</v>
      </c>
      <c r="H42" s="13" t="s">
        <v>95</v>
      </c>
      <c r="I42" s="13">
        <v>932001</v>
      </c>
    </row>
    <row r="43" spans="1:9" ht="15.75" x14ac:dyDescent="0.25">
      <c r="A43" s="18" t="s">
        <v>399</v>
      </c>
      <c r="B43" s="18" t="s">
        <v>209</v>
      </c>
      <c r="C43" s="18" t="s">
        <v>13</v>
      </c>
      <c r="D43" s="18" t="s">
        <v>11</v>
      </c>
      <c r="E43" s="41">
        <v>5</v>
      </c>
      <c r="F43" s="13">
        <v>24</v>
      </c>
      <c r="G43" s="63">
        <f t="shared" si="1"/>
        <v>85.714285714285708</v>
      </c>
      <c r="H43" s="13" t="s">
        <v>95</v>
      </c>
      <c r="I43" s="66">
        <v>932003</v>
      </c>
    </row>
    <row r="44" spans="1:9" ht="15.75" x14ac:dyDescent="0.25">
      <c r="A44" s="58" t="s">
        <v>452</v>
      </c>
      <c r="B44" s="18" t="s">
        <v>129</v>
      </c>
      <c r="C44" s="18" t="s">
        <v>20</v>
      </c>
      <c r="D44" s="18" t="s">
        <v>11</v>
      </c>
      <c r="E44" s="41">
        <v>5</v>
      </c>
      <c r="F44" s="13">
        <v>24</v>
      </c>
      <c r="G44" s="63">
        <f t="shared" si="1"/>
        <v>85.714285714285708</v>
      </c>
      <c r="H44" s="13" t="s">
        <v>95</v>
      </c>
      <c r="I44" s="13">
        <v>932007</v>
      </c>
    </row>
    <row r="45" spans="1:9" ht="15.75" x14ac:dyDescent="0.25">
      <c r="A45" s="53" t="s">
        <v>490</v>
      </c>
      <c r="B45" s="53" t="s">
        <v>172</v>
      </c>
      <c r="C45" s="18" t="s">
        <v>106</v>
      </c>
      <c r="D45" s="54" t="s">
        <v>11</v>
      </c>
      <c r="E45" s="41">
        <v>5</v>
      </c>
      <c r="F45" s="13">
        <v>24</v>
      </c>
      <c r="G45" s="63">
        <f t="shared" si="1"/>
        <v>85.714285714285708</v>
      </c>
      <c r="H45" s="13" t="s">
        <v>95</v>
      </c>
      <c r="I45" s="13">
        <v>932012</v>
      </c>
    </row>
    <row r="46" spans="1:9" ht="15.75" x14ac:dyDescent="0.25">
      <c r="A46" s="13" t="s">
        <v>496</v>
      </c>
      <c r="B46" s="13" t="s">
        <v>15</v>
      </c>
      <c r="C46" s="13" t="s">
        <v>32</v>
      </c>
      <c r="D46" s="13" t="s">
        <v>67</v>
      </c>
      <c r="E46" s="41">
        <v>5</v>
      </c>
      <c r="F46" s="13">
        <v>24</v>
      </c>
      <c r="G46" s="63">
        <f t="shared" si="1"/>
        <v>85.714285714285708</v>
      </c>
      <c r="H46" s="13" t="s">
        <v>95</v>
      </c>
      <c r="I46" s="13">
        <v>932015</v>
      </c>
    </row>
    <row r="47" spans="1:9" ht="15.75" x14ac:dyDescent="0.25">
      <c r="A47" s="13" t="s">
        <v>429</v>
      </c>
      <c r="B47" s="13" t="s">
        <v>430</v>
      </c>
      <c r="C47" s="13" t="s">
        <v>71</v>
      </c>
      <c r="D47" s="17" t="s">
        <v>11</v>
      </c>
      <c r="E47" s="41">
        <v>5</v>
      </c>
      <c r="F47" s="13">
        <v>23</v>
      </c>
      <c r="G47" s="63">
        <f t="shared" si="1"/>
        <v>82.142857142857139</v>
      </c>
      <c r="H47" s="13" t="s">
        <v>95</v>
      </c>
      <c r="I47" s="13">
        <v>932006</v>
      </c>
    </row>
    <row r="48" spans="1:9" ht="15.75" x14ac:dyDescent="0.25">
      <c r="A48" s="58" t="s">
        <v>457</v>
      </c>
      <c r="B48" s="18" t="s">
        <v>458</v>
      </c>
      <c r="C48" s="18" t="s">
        <v>459</v>
      </c>
      <c r="D48" s="18" t="s">
        <v>11</v>
      </c>
      <c r="E48" s="41">
        <v>5</v>
      </c>
      <c r="F48" s="14">
        <v>23</v>
      </c>
      <c r="G48" s="63">
        <f t="shared" si="1"/>
        <v>82.142857142857139</v>
      </c>
      <c r="H48" s="13" t="s">
        <v>95</v>
      </c>
      <c r="I48" s="13">
        <v>932007</v>
      </c>
    </row>
    <row r="49" spans="1:9" ht="15.75" x14ac:dyDescent="0.25">
      <c r="A49" s="13" t="s">
        <v>476</v>
      </c>
      <c r="B49" s="13" t="s">
        <v>38</v>
      </c>
      <c r="C49" s="13" t="s">
        <v>126</v>
      </c>
      <c r="D49" s="13" t="s">
        <v>25</v>
      </c>
      <c r="E49" s="41">
        <v>5</v>
      </c>
      <c r="F49" s="23">
        <v>23</v>
      </c>
      <c r="G49" s="63">
        <f t="shared" si="1"/>
        <v>82.142857142857139</v>
      </c>
      <c r="H49" s="13" t="s">
        <v>95</v>
      </c>
      <c r="I49" s="14">
        <v>932011</v>
      </c>
    </row>
    <row r="50" spans="1:9" ht="15.75" x14ac:dyDescent="0.25">
      <c r="A50" s="16" t="s">
        <v>501</v>
      </c>
      <c r="B50" s="16" t="s">
        <v>116</v>
      </c>
      <c r="C50" s="16" t="s">
        <v>54</v>
      </c>
      <c r="D50" s="13" t="s">
        <v>67</v>
      </c>
      <c r="E50" s="41">
        <v>5</v>
      </c>
      <c r="F50" s="23">
        <v>23</v>
      </c>
      <c r="G50" s="63">
        <f t="shared" si="1"/>
        <v>82.142857142857139</v>
      </c>
      <c r="H50" s="13" t="s">
        <v>95</v>
      </c>
      <c r="I50" s="13">
        <v>932015</v>
      </c>
    </row>
    <row r="51" spans="1:9" ht="15.75" x14ac:dyDescent="0.25">
      <c r="A51" s="73" t="s">
        <v>376</v>
      </c>
      <c r="B51" s="41" t="s">
        <v>19</v>
      </c>
      <c r="C51" s="41" t="s">
        <v>84</v>
      </c>
      <c r="D51" s="41" t="s">
        <v>11</v>
      </c>
      <c r="E51" s="41">
        <v>5</v>
      </c>
      <c r="F51" s="13">
        <v>22</v>
      </c>
      <c r="G51" s="63">
        <f t="shared" si="1"/>
        <v>78.571428571428569</v>
      </c>
      <c r="H51" s="13" t="s">
        <v>96</v>
      </c>
      <c r="I51" s="13">
        <v>932001</v>
      </c>
    </row>
    <row r="52" spans="1:9" ht="15.75" x14ac:dyDescent="0.25">
      <c r="A52" s="80" t="s">
        <v>378</v>
      </c>
      <c r="B52" s="41" t="s">
        <v>17</v>
      </c>
      <c r="C52" s="41" t="s">
        <v>20</v>
      </c>
      <c r="D52" s="41" t="s">
        <v>11</v>
      </c>
      <c r="E52" s="41">
        <v>5</v>
      </c>
      <c r="F52" s="13">
        <v>22</v>
      </c>
      <c r="G52" s="63">
        <f t="shared" si="1"/>
        <v>78.571428571428569</v>
      </c>
      <c r="H52" s="13" t="s">
        <v>96</v>
      </c>
      <c r="I52" s="13">
        <v>932001</v>
      </c>
    </row>
    <row r="53" spans="1:9" ht="15.75" x14ac:dyDescent="0.25">
      <c r="A53" s="59" t="s">
        <v>412</v>
      </c>
      <c r="B53" s="59" t="s">
        <v>127</v>
      </c>
      <c r="C53" s="59" t="s">
        <v>189</v>
      </c>
      <c r="D53" s="59" t="s">
        <v>67</v>
      </c>
      <c r="E53" s="41">
        <v>5</v>
      </c>
      <c r="F53" s="59">
        <v>22</v>
      </c>
      <c r="G53" s="63">
        <f t="shared" si="1"/>
        <v>78.571428571428569</v>
      </c>
      <c r="H53" s="13" t="s">
        <v>96</v>
      </c>
      <c r="I53" s="59">
        <v>932005</v>
      </c>
    </row>
    <row r="54" spans="1:9" ht="15.75" x14ac:dyDescent="0.25">
      <c r="A54" s="16" t="s">
        <v>427</v>
      </c>
      <c r="B54" s="16" t="s">
        <v>200</v>
      </c>
      <c r="C54" s="16" t="s">
        <v>10</v>
      </c>
      <c r="D54" s="13" t="s">
        <v>11</v>
      </c>
      <c r="E54" s="41">
        <v>5</v>
      </c>
      <c r="F54" s="23">
        <v>22</v>
      </c>
      <c r="G54" s="63">
        <f t="shared" si="1"/>
        <v>78.571428571428569</v>
      </c>
      <c r="H54" s="13" t="s">
        <v>96</v>
      </c>
      <c r="I54" s="13">
        <v>932006</v>
      </c>
    </row>
    <row r="55" spans="1:9" ht="15.75" x14ac:dyDescent="0.25">
      <c r="A55" s="16" t="s">
        <v>479</v>
      </c>
      <c r="B55" s="16" t="s">
        <v>97</v>
      </c>
      <c r="C55" s="16" t="s">
        <v>82</v>
      </c>
      <c r="D55" s="13" t="s">
        <v>11</v>
      </c>
      <c r="E55" s="41">
        <v>5</v>
      </c>
      <c r="F55" s="23">
        <v>22</v>
      </c>
      <c r="G55" s="63">
        <f t="shared" si="1"/>
        <v>78.571428571428569</v>
      </c>
      <c r="H55" s="13" t="s">
        <v>96</v>
      </c>
      <c r="I55" s="14">
        <v>932011</v>
      </c>
    </row>
    <row r="56" spans="1:9" ht="15.75" x14ac:dyDescent="0.25">
      <c r="A56" s="13" t="s">
        <v>481</v>
      </c>
      <c r="B56" s="13" t="s">
        <v>158</v>
      </c>
      <c r="C56" s="13" t="s">
        <v>482</v>
      </c>
      <c r="D56" s="17" t="s">
        <v>25</v>
      </c>
      <c r="E56" s="41">
        <v>5</v>
      </c>
      <c r="F56" s="13">
        <v>22</v>
      </c>
      <c r="G56" s="63">
        <f t="shared" si="1"/>
        <v>78.571428571428569</v>
      </c>
      <c r="H56" s="13" t="s">
        <v>96</v>
      </c>
      <c r="I56" s="13">
        <v>932011</v>
      </c>
    </row>
    <row r="57" spans="1:9" ht="15.75" x14ac:dyDescent="0.25">
      <c r="A57" s="13" t="s">
        <v>277</v>
      </c>
      <c r="B57" s="13" t="s">
        <v>58</v>
      </c>
      <c r="C57" s="13" t="s">
        <v>178</v>
      </c>
      <c r="D57" s="13" t="s">
        <v>73</v>
      </c>
      <c r="E57" s="41">
        <v>5</v>
      </c>
      <c r="F57" s="13">
        <v>22</v>
      </c>
      <c r="G57" s="63">
        <f t="shared" si="1"/>
        <v>78.571428571428569</v>
      </c>
      <c r="H57" s="13" t="s">
        <v>96</v>
      </c>
      <c r="I57" s="13">
        <v>932015</v>
      </c>
    </row>
    <row r="58" spans="1:9" ht="15.75" x14ac:dyDescent="0.25">
      <c r="A58" s="53" t="s">
        <v>387</v>
      </c>
      <c r="B58" s="18" t="s">
        <v>200</v>
      </c>
      <c r="C58" s="18" t="s">
        <v>31</v>
      </c>
      <c r="D58" s="41" t="s">
        <v>11</v>
      </c>
      <c r="E58" s="41">
        <v>5</v>
      </c>
      <c r="F58" s="23">
        <v>21</v>
      </c>
      <c r="G58" s="63">
        <f t="shared" si="1"/>
        <v>75</v>
      </c>
      <c r="H58" s="13" t="s">
        <v>96</v>
      </c>
      <c r="I58" s="13">
        <v>932001</v>
      </c>
    </row>
    <row r="59" spans="1:9" ht="15.75" x14ac:dyDescent="0.25">
      <c r="A59" s="14" t="s">
        <v>297</v>
      </c>
      <c r="B59" s="14" t="s">
        <v>85</v>
      </c>
      <c r="C59" s="14" t="s">
        <v>122</v>
      </c>
      <c r="D59" s="14" t="s">
        <v>11</v>
      </c>
      <c r="E59" s="41">
        <v>5</v>
      </c>
      <c r="F59" s="14">
        <v>21</v>
      </c>
      <c r="G59" s="63">
        <f t="shared" si="1"/>
        <v>75</v>
      </c>
      <c r="H59" s="13" t="s">
        <v>96</v>
      </c>
      <c r="I59" s="13">
        <v>932006</v>
      </c>
    </row>
    <row r="60" spans="1:9" ht="15.75" x14ac:dyDescent="0.25">
      <c r="A60" s="58" t="s">
        <v>440</v>
      </c>
      <c r="B60" s="18" t="s">
        <v>441</v>
      </c>
      <c r="C60" s="18" t="s">
        <v>32</v>
      </c>
      <c r="D60" s="18" t="s">
        <v>11</v>
      </c>
      <c r="E60" s="41">
        <v>5</v>
      </c>
      <c r="F60" s="13">
        <v>21</v>
      </c>
      <c r="G60" s="63">
        <f t="shared" si="1"/>
        <v>75</v>
      </c>
      <c r="H60" s="13" t="s">
        <v>96</v>
      </c>
      <c r="I60" s="13">
        <v>932007</v>
      </c>
    </row>
    <row r="61" spans="1:9" ht="15.75" x14ac:dyDescent="0.25">
      <c r="A61" s="58" t="s">
        <v>461</v>
      </c>
      <c r="B61" s="18" t="s">
        <v>19</v>
      </c>
      <c r="C61" s="18" t="s">
        <v>16</v>
      </c>
      <c r="D61" s="18" t="s">
        <v>11</v>
      </c>
      <c r="E61" s="41">
        <v>5</v>
      </c>
      <c r="F61" s="14">
        <v>21</v>
      </c>
      <c r="G61" s="63">
        <f t="shared" si="1"/>
        <v>75</v>
      </c>
      <c r="H61" s="13" t="s">
        <v>96</v>
      </c>
      <c r="I61" s="13">
        <v>932007</v>
      </c>
    </row>
    <row r="62" spans="1:9" ht="15.75" x14ac:dyDescent="0.25">
      <c r="A62" s="13" t="s">
        <v>353</v>
      </c>
      <c r="B62" s="13" t="s">
        <v>354</v>
      </c>
      <c r="C62" s="13" t="s">
        <v>39</v>
      </c>
      <c r="D62" s="17" t="s">
        <v>25</v>
      </c>
      <c r="E62" s="41">
        <v>5</v>
      </c>
      <c r="F62" s="13">
        <v>20</v>
      </c>
      <c r="G62" s="63">
        <f t="shared" si="1"/>
        <v>71.428571428571431</v>
      </c>
      <c r="H62" s="13" t="s">
        <v>96</v>
      </c>
      <c r="I62" s="13">
        <v>932002</v>
      </c>
    </row>
    <row r="63" spans="1:9" ht="15.75" x14ac:dyDescent="0.25">
      <c r="A63" s="53" t="s">
        <v>377</v>
      </c>
      <c r="B63" s="18" t="s">
        <v>127</v>
      </c>
      <c r="C63" s="18" t="s">
        <v>71</v>
      </c>
      <c r="D63" s="41" t="s">
        <v>11</v>
      </c>
      <c r="E63" s="41">
        <v>5</v>
      </c>
      <c r="F63" s="13">
        <v>20</v>
      </c>
      <c r="G63" s="63">
        <f t="shared" si="1"/>
        <v>71.428571428571431</v>
      </c>
      <c r="H63" s="13" t="s">
        <v>96</v>
      </c>
      <c r="I63" s="13">
        <v>932001</v>
      </c>
    </row>
    <row r="64" spans="1:9" ht="15.75" x14ac:dyDescent="0.25">
      <c r="A64" s="13" t="s">
        <v>422</v>
      </c>
      <c r="B64" s="13" t="s">
        <v>125</v>
      </c>
      <c r="C64" s="13" t="s">
        <v>35</v>
      </c>
      <c r="D64" s="17" t="s">
        <v>25</v>
      </c>
      <c r="E64" s="41">
        <v>5</v>
      </c>
      <c r="F64" s="13">
        <v>20</v>
      </c>
      <c r="G64" s="63">
        <f t="shared" si="1"/>
        <v>71.428571428571431</v>
      </c>
      <c r="H64" s="13" t="s">
        <v>96</v>
      </c>
      <c r="I64" s="13">
        <v>932006</v>
      </c>
    </row>
    <row r="65" spans="1:9" ht="15.75" x14ac:dyDescent="0.25">
      <c r="A65" s="53" t="s">
        <v>101</v>
      </c>
      <c r="B65" s="53" t="s">
        <v>137</v>
      </c>
      <c r="C65" s="18" t="s">
        <v>32</v>
      </c>
      <c r="D65" s="54" t="s">
        <v>11</v>
      </c>
      <c r="E65" s="41">
        <v>5</v>
      </c>
      <c r="F65" s="13">
        <v>20</v>
      </c>
      <c r="G65" s="63">
        <f t="shared" si="1"/>
        <v>71.428571428571431</v>
      </c>
      <c r="H65" s="13" t="s">
        <v>96</v>
      </c>
      <c r="I65" s="13">
        <v>932012</v>
      </c>
    </row>
    <row r="66" spans="1:9" ht="15.75" x14ac:dyDescent="0.25">
      <c r="A66" s="53" t="s">
        <v>487</v>
      </c>
      <c r="B66" s="53" t="s">
        <v>72</v>
      </c>
      <c r="C66" s="18" t="s">
        <v>59</v>
      </c>
      <c r="D66" s="54" t="s">
        <v>25</v>
      </c>
      <c r="E66" s="41">
        <v>5</v>
      </c>
      <c r="F66" s="22">
        <v>20</v>
      </c>
      <c r="G66" s="63">
        <f t="shared" si="1"/>
        <v>71.428571428571431</v>
      </c>
      <c r="H66" s="13" t="s">
        <v>96</v>
      </c>
      <c r="I66" s="13">
        <v>932012</v>
      </c>
    </row>
    <row r="67" spans="1:9" ht="15.75" x14ac:dyDescent="0.25">
      <c r="A67" s="53" t="s">
        <v>488</v>
      </c>
      <c r="B67" s="53" t="s">
        <v>240</v>
      </c>
      <c r="C67" s="18" t="s">
        <v>49</v>
      </c>
      <c r="D67" s="54" t="s">
        <v>11</v>
      </c>
      <c r="E67" s="41">
        <v>5</v>
      </c>
      <c r="F67" s="15">
        <v>20</v>
      </c>
      <c r="G67" s="63">
        <f t="shared" ref="G67:G98" si="2">F67/28*100</f>
        <v>71.428571428571431</v>
      </c>
      <c r="H67" s="13" t="s">
        <v>96</v>
      </c>
      <c r="I67" s="13">
        <v>932012</v>
      </c>
    </row>
    <row r="68" spans="1:9" ht="15.75" x14ac:dyDescent="0.25">
      <c r="A68" s="13" t="s">
        <v>497</v>
      </c>
      <c r="B68" s="13" t="s">
        <v>498</v>
      </c>
      <c r="C68" s="13" t="s">
        <v>499</v>
      </c>
      <c r="D68" s="17" t="s">
        <v>73</v>
      </c>
      <c r="E68" s="41">
        <v>5</v>
      </c>
      <c r="F68" s="13">
        <v>20</v>
      </c>
      <c r="G68" s="63">
        <f t="shared" si="2"/>
        <v>71.428571428571431</v>
      </c>
      <c r="H68" s="13" t="s">
        <v>96</v>
      </c>
      <c r="I68" s="13">
        <v>932015</v>
      </c>
    </row>
    <row r="69" spans="1:9" ht="15.75" x14ac:dyDescent="0.25">
      <c r="A69" s="13" t="s">
        <v>477</v>
      </c>
      <c r="B69" s="13" t="s">
        <v>61</v>
      </c>
      <c r="C69" s="13" t="s">
        <v>32</v>
      </c>
      <c r="D69" s="13" t="s">
        <v>11</v>
      </c>
      <c r="E69" s="41">
        <v>5</v>
      </c>
      <c r="F69" s="13">
        <v>19</v>
      </c>
      <c r="G69" s="63">
        <f t="shared" si="2"/>
        <v>67.857142857142861</v>
      </c>
      <c r="H69" s="13" t="s">
        <v>96</v>
      </c>
      <c r="I69" s="13">
        <v>932011</v>
      </c>
    </row>
    <row r="70" spans="1:9" ht="15.75" x14ac:dyDescent="0.25">
      <c r="A70" s="13" t="s">
        <v>359</v>
      </c>
      <c r="B70" s="13" t="s">
        <v>33</v>
      </c>
      <c r="C70" s="13" t="s">
        <v>32</v>
      </c>
      <c r="D70" s="13" t="s">
        <v>11</v>
      </c>
      <c r="E70" s="41">
        <v>5</v>
      </c>
      <c r="F70" s="23">
        <v>18</v>
      </c>
      <c r="G70" s="63">
        <f t="shared" si="2"/>
        <v>64.285714285714292</v>
      </c>
      <c r="H70" s="13" t="s">
        <v>96</v>
      </c>
      <c r="I70" s="13">
        <v>932002</v>
      </c>
    </row>
    <row r="71" spans="1:9" ht="15.75" x14ac:dyDescent="0.25">
      <c r="A71" s="13" t="s">
        <v>360</v>
      </c>
      <c r="B71" s="13" t="s">
        <v>58</v>
      </c>
      <c r="C71" s="13" t="s">
        <v>162</v>
      </c>
      <c r="D71" s="13" t="s">
        <v>25</v>
      </c>
      <c r="E71" s="41">
        <v>5</v>
      </c>
      <c r="F71" s="13">
        <v>18</v>
      </c>
      <c r="G71" s="63">
        <f t="shared" si="2"/>
        <v>64.285714285714292</v>
      </c>
      <c r="H71" s="13" t="s">
        <v>96</v>
      </c>
      <c r="I71" s="13">
        <v>932002</v>
      </c>
    </row>
    <row r="72" spans="1:9" ht="15.75" x14ac:dyDescent="0.25">
      <c r="A72" s="13" t="s">
        <v>361</v>
      </c>
      <c r="B72" s="13" t="s">
        <v>362</v>
      </c>
      <c r="C72" s="13" t="s">
        <v>90</v>
      </c>
      <c r="D72" s="17" t="s">
        <v>25</v>
      </c>
      <c r="E72" s="41">
        <v>5</v>
      </c>
      <c r="F72" s="13">
        <v>18</v>
      </c>
      <c r="G72" s="63">
        <f t="shared" si="2"/>
        <v>64.285714285714292</v>
      </c>
      <c r="H72" s="13" t="s">
        <v>96</v>
      </c>
      <c r="I72" s="13">
        <v>932002</v>
      </c>
    </row>
    <row r="73" spans="1:9" ht="15.75" x14ac:dyDescent="0.25">
      <c r="A73" s="65" t="s">
        <v>372</v>
      </c>
      <c r="B73" s="41" t="s">
        <v>123</v>
      </c>
      <c r="C73" s="41" t="s">
        <v>24</v>
      </c>
      <c r="D73" s="41" t="s">
        <v>25</v>
      </c>
      <c r="E73" s="41">
        <v>5</v>
      </c>
      <c r="F73" s="13">
        <v>18</v>
      </c>
      <c r="G73" s="63">
        <f t="shared" si="2"/>
        <v>64.285714285714292</v>
      </c>
      <c r="H73" s="13" t="s">
        <v>96</v>
      </c>
      <c r="I73" s="13">
        <v>932001</v>
      </c>
    </row>
    <row r="74" spans="1:9" ht="15.75" x14ac:dyDescent="0.25">
      <c r="A74" s="53" t="s">
        <v>383</v>
      </c>
      <c r="B74" s="18" t="s">
        <v>118</v>
      </c>
      <c r="C74" s="18" t="s">
        <v>34</v>
      </c>
      <c r="D74" s="41" t="s">
        <v>11</v>
      </c>
      <c r="E74" s="41">
        <v>5</v>
      </c>
      <c r="F74" s="23">
        <v>18</v>
      </c>
      <c r="G74" s="63">
        <f t="shared" si="2"/>
        <v>64.285714285714292</v>
      </c>
      <c r="H74" s="13" t="s">
        <v>96</v>
      </c>
      <c r="I74" s="13">
        <v>932001</v>
      </c>
    </row>
    <row r="75" spans="1:9" ht="15.75" x14ac:dyDescent="0.25">
      <c r="A75" s="18" t="s">
        <v>389</v>
      </c>
      <c r="B75" s="18" t="s">
        <v>390</v>
      </c>
      <c r="C75" s="18" t="s">
        <v>347</v>
      </c>
      <c r="D75" s="18" t="s">
        <v>11</v>
      </c>
      <c r="E75" s="41">
        <v>5</v>
      </c>
      <c r="F75" s="13">
        <v>18</v>
      </c>
      <c r="G75" s="63">
        <f t="shared" si="2"/>
        <v>64.285714285714292</v>
      </c>
      <c r="H75" s="13" t="s">
        <v>96</v>
      </c>
      <c r="I75" s="66">
        <v>932003</v>
      </c>
    </row>
    <row r="76" spans="1:9" ht="15.75" x14ac:dyDescent="0.25">
      <c r="A76" s="18" t="s">
        <v>395</v>
      </c>
      <c r="B76" s="18" t="s">
        <v>396</v>
      </c>
      <c r="C76" s="18" t="s">
        <v>22</v>
      </c>
      <c r="D76" s="18" t="s">
        <v>11</v>
      </c>
      <c r="E76" s="41">
        <v>5</v>
      </c>
      <c r="F76" s="22">
        <v>18</v>
      </c>
      <c r="G76" s="63">
        <f t="shared" si="2"/>
        <v>64.285714285714292</v>
      </c>
      <c r="H76" s="13" t="s">
        <v>96</v>
      </c>
      <c r="I76" s="66">
        <v>932003</v>
      </c>
    </row>
    <row r="77" spans="1:9" ht="15.75" x14ac:dyDescent="0.25">
      <c r="A77" s="16" t="s">
        <v>404</v>
      </c>
      <c r="B77" s="16" t="s">
        <v>172</v>
      </c>
      <c r="C77" s="16" t="s">
        <v>114</v>
      </c>
      <c r="D77" s="13" t="s">
        <v>11</v>
      </c>
      <c r="E77" s="41">
        <v>5</v>
      </c>
      <c r="F77" s="23">
        <v>18</v>
      </c>
      <c r="G77" s="63">
        <f t="shared" si="2"/>
        <v>64.285714285714292</v>
      </c>
      <c r="H77" s="13" t="s">
        <v>96</v>
      </c>
      <c r="I77" s="14">
        <v>932004</v>
      </c>
    </row>
    <row r="78" spans="1:9" ht="15.75" x14ac:dyDescent="0.25">
      <c r="A78" s="13" t="s">
        <v>408</v>
      </c>
      <c r="B78" s="13" t="s">
        <v>15</v>
      </c>
      <c r="C78" s="13" t="s">
        <v>20</v>
      </c>
      <c r="D78" s="17" t="s">
        <v>11</v>
      </c>
      <c r="E78" s="41">
        <v>5</v>
      </c>
      <c r="F78" s="13">
        <v>18</v>
      </c>
      <c r="G78" s="63">
        <f t="shared" si="2"/>
        <v>64.285714285714292</v>
      </c>
      <c r="H78" s="13" t="s">
        <v>96</v>
      </c>
      <c r="I78" s="13">
        <v>932004</v>
      </c>
    </row>
    <row r="79" spans="1:9" ht="15.75" x14ac:dyDescent="0.25">
      <c r="A79" s="13" t="s">
        <v>424</v>
      </c>
      <c r="B79" s="13" t="s">
        <v>128</v>
      </c>
      <c r="C79" s="13" t="s">
        <v>84</v>
      </c>
      <c r="D79" s="13" t="s">
        <v>11</v>
      </c>
      <c r="E79" s="41">
        <v>5</v>
      </c>
      <c r="F79" s="23">
        <v>18</v>
      </c>
      <c r="G79" s="63">
        <f t="shared" si="2"/>
        <v>64.285714285714292</v>
      </c>
      <c r="H79" s="13" t="s">
        <v>96</v>
      </c>
      <c r="I79" s="13">
        <v>932006</v>
      </c>
    </row>
    <row r="80" spans="1:9" ht="15.75" x14ac:dyDescent="0.25">
      <c r="A80" s="13" t="s">
        <v>426</v>
      </c>
      <c r="B80" s="13" t="s">
        <v>173</v>
      </c>
      <c r="C80" s="13" t="s">
        <v>115</v>
      </c>
      <c r="D80" s="17" t="s">
        <v>25</v>
      </c>
      <c r="E80" s="41">
        <v>5</v>
      </c>
      <c r="F80" s="13">
        <v>18</v>
      </c>
      <c r="G80" s="63">
        <f t="shared" si="2"/>
        <v>64.285714285714292</v>
      </c>
      <c r="H80" s="13" t="s">
        <v>96</v>
      </c>
      <c r="I80" s="13">
        <v>932006</v>
      </c>
    </row>
    <row r="81" spans="1:9" ht="15.75" x14ac:dyDescent="0.25">
      <c r="A81" s="58" t="s">
        <v>454</v>
      </c>
      <c r="B81" s="18" t="s">
        <v>164</v>
      </c>
      <c r="C81" s="18" t="s">
        <v>169</v>
      </c>
      <c r="D81" s="18" t="s">
        <v>11</v>
      </c>
      <c r="E81" s="41">
        <v>5</v>
      </c>
      <c r="F81" s="13">
        <v>18</v>
      </c>
      <c r="G81" s="63">
        <f t="shared" si="2"/>
        <v>64.285714285714292</v>
      </c>
      <c r="H81" s="13" t="s">
        <v>96</v>
      </c>
      <c r="I81" s="13">
        <v>932007</v>
      </c>
    </row>
    <row r="82" spans="1:9" ht="15.75" x14ac:dyDescent="0.25">
      <c r="A82" s="58" t="s">
        <v>456</v>
      </c>
      <c r="B82" s="18" t="s">
        <v>81</v>
      </c>
      <c r="C82" s="18" t="s">
        <v>49</v>
      </c>
      <c r="D82" s="18" t="s">
        <v>11</v>
      </c>
      <c r="E82" s="41">
        <v>5</v>
      </c>
      <c r="F82" s="15">
        <v>18</v>
      </c>
      <c r="G82" s="63">
        <f t="shared" si="2"/>
        <v>64.285714285714292</v>
      </c>
      <c r="H82" s="13" t="s">
        <v>96</v>
      </c>
      <c r="I82" s="13">
        <v>932007</v>
      </c>
    </row>
    <row r="83" spans="1:9" ht="15.75" x14ac:dyDescent="0.25">
      <c r="A83" s="53" t="s">
        <v>489</v>
      </c>
      <c r="B83" s="53" t="s">
        <v>38</v>
      </c>
      <c r="C83" s="18" t="s">
        <v>69</v>
      </c>
      <c r="D83" s="54" t="s">
        <v>25</v>
      </c>
      <c r="E83" s="41">
        <v>5</v>
      </c>
      <c r="F83" s="14">
        <v>18</v>
      </c>
      <c r="G83" s="63">
        <f t="shared" si="2"/>
        <v>64.285714285714292</v>
      </c>
      <c r="H83" s="13" t="s">
        <v>96</v>
      </c>
      <c r="I83" s="13">
        <v>932012</v>
      </c>
    </row>
    <row r="84" spans="1:9" ht="15.75" x14ac:dyDescent="0.25">
      <c r="A84" s="13" t="s">
        <v>494</v>
      </c>
      <c r="B84" s="13" t="s">
        <v>173</v>
      </c>
      <c r="C84" s="13" t="s">
        <v>69</v>
      </c>
      <c r="D84" s="13" t="s">
        <v>73</v>
      </c>
      <c r="E84" s="41">
        <v>5</v>
      </c>
      <c r="F84" s="23">
        <v>18</v>
      </c>
      <c r="G84" s="63">
        <f t="shared" si="2"/>
        <v>64.285714285714292</v>
      </c>
      <c r="H84" s="13" t="s">
        <v>96</v>
      </c>
      <c r="I84" s="13">
        <v>932015</v>
      </c>
    </row>
    <row r="85" spans="1:9" ht="15.75" x14ac:dyDescent="0.25">
      <c r="A85" s="14" t="s">
        <v>507</v>
      </c>
      <c r="B85" s="14" t="s">
        <v>362</v>
      </c>
      <c r="C85" s="14" t="s">
        <v>52</v>
      </c>
      <c r="D85" s="14" t="s">
        <v>25</v>
      </c>
      <c r="E85" s="41">
        <v>5</v>
      </c>
      <c r="F85" s="14">
        <v>18</v>
      </c>
      <c r="G85" s="63">
        <f t="shared" si="2"/>
        <v>64.285714285714292</v>
      </c>
      <c r="H85" s="13" t="s">
        <v>96</v>
      </c>
      <c r="I85" s="13">
        <v>932010</v>
      </c>
    </row>
    <row r="86" spans="1:9" ht="15.75" x14ac:dyDescent="0.25">
      <c r="A86" s="76" t="s">
        <v>366</v>
      </c>
      <c r="B86" s="41" t="s">
        <v>193</v>
      </c>
      <c r="C86" s="41" t="s">
        <v>78</v>
      </c>
      <c r="D86" s="41" t="s">
        <v>11</v>
      </c>
      <c r="E86" s="41">
        <v>5</v>
      </c>
      <c r="F86" s="13">
        <v>17</v>
      </c>
      <c r="G86" s="63">
        <f t="shared" si="2"/>
        <v>60.714285714285708</v>
      </c>
      <c r="H86" s="13" t="s">
        <v>96</v>
      </c>
      <c r="I86" s="13">
        <v>932001</v>
      </c>
    </row>
    <row r="87" spans="1:9" ht="15.75" x14ac:dyDescent="0.25">
      <c r="A87" s="14" t="s">
        <v>423</v>
      </c>
      <c r="B87" s="14" t="s">
        <v>27</v>
      </c>
      <c r="C87" s="14" t="s">
        <v>29</v>
      </c>
      <c r="D87" s="13" t="s">
        <v>11</v>
      </c>
      <c r="E87" s="41">
        <v>5</v>
      </c>
      <c r="F87" s="22">
        <v>17</v>
      </c>
      <c r="G87" s="63">
        <f t="shared" si="2"/>
        <v>60.714285714285708</v>
      </c>
      <c r="H87" s="13" t="s">
        <v>96</v>
      </c>
      <c r="I87" s="13">
        <v>932006</v>
      </c>
    </row>
    <row r="88" spans="1:9" ht="15.75" x14ac:dyDescent="0.25">
      <c r="A88" s="13" t="s">
        <v>493</v>
      </c>
      <c r="B88" s="13" t="s">
        <v>91</v>
      </c>
      <c r="C88" s="13" t="s">
        <v>32</v>
      </c>
      <c r="D88" s="17" t="s">
        <v>67</v>
      </c>
      <c r="E88" s="41">
        <v>5</v>
      </c>
      <c r="F88" s="13">
        <v>17</v>
      </c>
      <c r="G88" s="63">
        <f t="shared" si="2"/>
        <v>60.714285714285708</v>
      </c>
      <c r="H88" s="13" t="s">
        <v>96</v>
      </c>
      <c r="I88" s="13">
        <v>932015</v>
      </c>
    </row>
    <row r="89" spans="1:9" ht="15.75" x14ac:dyDescent="0.25">
      <c r="A89" s="13" t="s">
        <v>435</v>
      </c>
      <c r="B89" s="13" t="s">
        <v>27</v>
      </c>
      <c r="C89" s="13" t="s">
        <v>13</v>
      </c>
      <c r="D89" s="13" t="s">
        <v>11</v>
      </c>
      <c r="E89" s="41">
        <v>5</v>
      </c>
      <c r="F89" s="13">
        <v>16</v>
      </c>
      <c r="G89" s="63">
        <f t="shared" si="2"/>
        <v>57.142857142857139</v>
      </c>
      <c r="H89" s="13" t="s">
        <v>96</v>
      </c>
      <c r="I89" s="13">
        <v>932006</v>
      </c>
    </row>
    <row r="90" spans="1:9" ht="15.75" x14ac:dyDescent="0.25">
      <c r="A90" s="58" t="s">
        <v>445</v>
      </c>
      <c r="B90" s="18" t="s">
        <v>38</v>
      </c>
      <c r="C90" s="18" t="s">
        <v>38</v>
      </c>
      <c r="D90" s="18" t="s">
        <v>25</v>
      </c>
      <c r="E90" s="41">
        <v>5</v>
      </c>
      <c r="F90" s="23">
        <v>16</v>
      </c>
      <c r="G90" s="63">
        <f t="shared" si="2"/>
        <v>57.142857142857139</v>
      </c>
      <c r="H90" s="13" t="s">
        <v>96</v>
      </c>
      <c r="I90" s="13">
        <v>932007</v>
      </c>
    </row>
    <row r="91" spans="1:9" ht="15.75" x14ac:dyDescent="0.25">
      <c r="A91" s="58" t="s">
        <v>448</v>
      </c>
      <c r="B91" s="18" t="s">
        <v>43</v>
      </c>
      <c r="C91" s="18" t="s">
        <v>52</v>
      </c>
      <c r="D91" s="18" t="s">
        <v>25</v>
      </c>
      <c r="E91" s="41">
        <v>5</v>
      </c>
      <c r="F91" s="13">
        <v>16</v>
      </c>
      <c r="G91" s="63">
        <f t="shared" si="2"/>
        <v>57.142857142857139</v>
      </c>
      <c r="H91" s="13" t="s">
        <v>96</v>
      </c>
      <c r="I91" s="13">
        <v>932007</v>
      </c>
    </row>
    <row r="92" spans="1:9" ht="15.75" x14ac:dyDescent="0.25">
      <c r="A92" s="58" t="s">
        <v>460</v>
      </c>
      <c r="B92" s="18" t="s">
        <v>85</v>
      </c>
      <c r="C92" s="18" t="s">
        <v>71</v>
      </c>
      <c r="D92" s="18" t="s">
        <v>11</v>
      </c>
      <c r="E92" s="41">
        <v>5</v>
      </c>
      <c r="F92" s="13">
        <v>16</v>
      </c>
      <c r="G92" s="63">
        <f t="shared" si="2"/>
        <v>57.142857142857139</v>
      </c>
      <c r="H92" s="13" t="s">
        <v>96</v>
      </c>
      <c r="I92" s="13">
        <v>932007</v>
      </c>
    </row>
    <row r="93" spans="1:9" ht="15.75" x14ac:dyDescent="0.25">
      <c r="A93" s="14" t="s">
        <v>473</v>
      </c>
      <c r="B93" s="14" t="s">
        <v>474</v>
      </c>
      <c r="C93" s="14" t="s">
        <v>163</v>
      </c>
      <c r="D93" s="14" t="s">
        <v>25</v>
      </c>
      <c r="E93" s="41">
        <v>5</v>
      </c>
      <c r="F93" s="14">
        <v>16</v>
      </c>
      <c r="G93" s="63">
        <f t="shared" si="2"/>
        <v>57.142857142857139</v>
      </c>
      <c r="H93" s="13" t="s">
        <v>96</v>
      </c>
      <c r="I93" s="14">
        <v>932011</v>
      </c>
    </row>
    <row r="94" spans="1:9" ht="15.75" x14ac:dyDescent="0.25">
      <c r="A94" s="14" t="s">
        <v>508</v>
      </c>
      <c r="B94" s="14" t="s">
        <v>134</v>
      </c>
      <c r="C94" s="14" t="s">
        <v>10</v>
      </c>
      <c r="D94" s="13" t="s">
        <v>11</v>
      </c>
      <c r="E94" s="41">
        <v>5</v>
      </c>
      <c r="F94" s="22">
        <v>16</v>
      </c>
      <c r="G94" s="63">
        <f t="shared" si="2"/>
        <v>57.142857142857139</v>
      </c>
      <c r="H94" s="13" t="s">
        <v>96</v>
      </c>
      <c r="I94" s="13">
        <v>932010</v>
      </c>
    </row>
    <row r="95" spans="1:9" ht="15.75" x14ac:dyDescent="0.25">
      <c r="A95" s="15" t="s">
        <v>345</v>
      </c>
      <c r="B95" s="14" t="s">
        <v>85</v>
      </c>
      <c r="C95" s="14" t="s">
        <v>49</v>
      </c>
      <c r="D95" s="14" t="s">
        <v>11</v>
      </c>
      <c r="E95" s="41">
        <v>5</v>
      </c>
      <c r="F95" s="14">
        <v>15</v>
      </c>
      <c r="G95" s="63">
        <f t="shared" si="2"/>
        <v>53.571428571428569</v>
      </c>
      <c r="H95" s="13" t="s">
        <v>96</v>
      </c>
      <c r="I95" s="13">
        <v>932002</v>
      </c>
    </row>
    <row r="96" spans="1:9" ht="15.75" x14ac:dyDescent="0.25">
      <c r="A96" s="13" t="s">
        <v>363</v>
      </c>
      <c r="B96" s="13" t="s">
        <v>36</v>
      </c>
      <c r="C96" s="13" t="s">
        <v>106</v>
      </c>
      <c r="D96" s="13" t="s">
        <v>11</v>
      </c>
      <c r="E96" s="41">
        <v>5</v>
      </c>
      <c r="F96" s="13">
        <v>15</v>
      </c>
      <c r="G96" s="63">
        <f t="shared" si="2"/>
        <v>53.571428571428569</v>
      </c>
      <c r="H96" s="13" t="s">
        <v>96</v>
      </c>
      <c r="I96" s="13">
        <v>932002</v>
      </c>
    </row>
    <row r="97" spans="1:9" ht="15.75" x14ac:dyDescent="0.25">
      <c r="A97" s="76" t="s">
        <v>216</v>
      </c>
      <c r="B97" s="41" t="s">
        <v>21</v>
      </c>
      <c r="C97" s="41" t="s">
        <v>66</v>
      </c>
      <c r="D97" s="41" t="s">
        <v>11</v>
      </c>
      <c r="E97" s="41">
        <v>5</v>
      </c>
      <c r="F97" s="13">
        <v>15</v>
      </c>
      <c r="G97" s="63">
        <f t="shared" si="2"/>
        <v>53.571428571428569</v>
      </c>
      <c r="H97" s="13" t="s">
        <v>96</v>
      </c>
      <c r="I97" s="13">
        <v>932001</v>
      </c>
    </row>
    <row r="98" spans="1:9" ht="15.75" x14ac:dyDescent="0.25">
      <c r="A98" s="18" t="s">
        <v>296</v>
      </c>
      <c r="B98" s="18" t="s">
        <v>93</v>
      </c>
      <c r="C98" s="18" t="s">
        <v>82</v>
      </c>
      <c r="D98" s="18" t="s">
        <v>11</v>
      </c>
      <c r="E98" s="41">
        <v>5</v>
      </c>
      <c r="F98" s="23">
        <v>15</v>
      </c>
      <c r="G98" s="63">
        <f t="shared" si="2"/>
        <v>53.571428571428569</v>
      </c>
      <c r="H98" s="13" t="s">
        <v>96</v>
      </c>
      <c r="I98" s="66">
        <v>932003</v>
      </c>
    </row>
    <row r="99" spans="1:9" ht="15.75" x14ac:dyDescent="0.25">
      <c r="A99" s="13" t="s">
        <v>420</v>
      </c>
      <c r="B99" s="13" t="s">
        <v>120</v>
      </c>
      <c r="C99" s="13" t="s">
        <v>421</v>
      </c>
      <c r="D99" s="13" t="s">
        <v>11</v>
      </c>
      <c r="E99" s="41">
        <v>5</v>
      </c>
      <c r="F99" s="13">
        <v>15</v>
      </c>
      <c r="G99" s="63">
        <f t="shared" ref="G99:G130" si="3">F99/28*100</f>
        <v>53.571428571428569</v>
      </c>
      <c r="H99" s="13" t="s">
        <v>96</v>
      </c>
      <c r="I99" s="13">
        <v>932006</v>
      </c>
    </row>
    <row r="100" spans="1:9" ht="15.75" x14ac:dyDescent="0.25">
      <c r="A100" s="13" t="s">
        <v>431</v>
      </c>
      <c r="B100" s="13" t="s">
        <v>27</v>
      </c>
      <c r="C100" s="13" t="s">
        <v>28</v>
      </c>
      <c r="D100" s="17" t="s">
        <v>11</v>
      </c>
      <c r="E100" s="41">
        <v>5</v>
      </c>
      <c r="F100" s="13">
        <v>15</v>
      </c>
      <c r="G100" s="63">
        <f t="shared" si="3"/>
        <v>53.571428571428569</v>
      </c>
      <c r="H100" s="13" t="s">
        <v>96</v>
      </c>
      <c r="I100" s="13">
        <v>932006</v>
      </c>
    </row>
    <row r="101" spans="1:9" ht="15.75" x14ac:dyDescent="0.25">
      <c r="A101" s="13" t="s">
        <v>434</v>
      </c>
      <c r="B101" s="13" t="s">
        <v>85</v>
      </c>
      <c r="C101" s="13" t="s">
        <v>32</v>
      </c>
      <c r="D101" s="13" t="s">
        <v>11</v>
      </c>
      <c r="E101" s="41">
        <v>5</v>
      </c>
      <c r="F101" s="13">
        <v>15</v>
      </c>
      <c r="G101" s="63">
        <f t="shared" si="3"/>
        <v>53.571428571428569</v>
      </c>
      <c r="H101" s="13" t="s">
        <v>96</v>
      </c>
      <c r="I101" s="13">
        <v>932006</v>
      </c>
    </row>
    <row r="102" spans="1:9" ht="15.75" x14ac:dyDescent="0.25">
      <c r="A102" s="58" t="s">
        <v>443</v>
      </c>
      <c r="B102" s="18" t="s">
        <v>38</v>
      </c>
      <c r="C102" s="18" t="s">
        <v>24</v>
      </c>
      <c r="D102" s="18" t="s">
        <v>25</v>
      </c>
      <c r="E102" s="41">
        <v>5</v>
      </c>
      <c r="F102" s="22">
        <v>15</v>
      </c>
      <c r="G102" s="63">
        <f t="shared" si="3"/>
        <v>53.571428571428569</v>
      </c>
      <c r="H102" s="13" t="s">
        <v>96</v>
      </c>
      <c r="I102" s="13">
        <v>932007</v>
      </c>
    </row>
    <row r="103" spans="1:9" ht="15.75" x14ac:dyDescent="0.25">
      <c r="A103" s="58" t="s">
        <v>453</v>
      </c>
      <c r="B103" s="18" t="s">
        <v>154</v>
      </c>
      <c r="C103" s="18" t="s">
        <v>178</v>
      </c>
      <c r="D103" s="18" t="s">
        <v>25</v>
      </c>
      <c r="E103" s="41">
        <v>5</v>
      </c>
      <c r="F103" s="13">
        <v>15</v>
      </c>
      <c r="G103" s="63">
        <f t="shared" si="3"/>
        <v>53.571428571428569</v>
      </c>
      <c r="H103" s="13" t="s">
        <v>96</v>
      </c>
      <c r="I103" s="13">
        <v>932007</v>
      </c>
    </row>
    <row r="104" spans="1:9" ht="15.75" x14ac:dyDescent="0.25">
      <c r="A104" s="30" t="s">
        <v>220</v>
      </c>
      <c r="B104" s="30" t="s">
        <v>76</v>
      </c>
      <c r="C104" s="30" t="s">
        <v>135</v>
      </c>
      <c r="D104" s="18" t="s">
        <v>11</v>
      </c>
      <c r="E104" s="41">
        <v>5</v>
      </c>
      <c r="F104" s="23">
        <v>15</v>
      </c>
      <c r="G104" s="63">
        <f t="shared" si="3"/>
        <v>53.571428571428569</v>
      </c>
      <c r="H104" s="13" t="s">
        <v>96</v>
      </c>
      <c r="I104" s="13">
        <v>932007</v>
      </c>
    </row>
    <row r="105" spans="1:9" ht="15.75" x14ac:dyDescent="0.25">
      <c r="A105" s="13" t="s">
        <v>463</v>
      </c>
      <c r="B105" s="13" t="s">
        <v>72</v>
      </c>
      <c r="C105" s="13" t="s">
        <v>464</v>
      </c>
      <c r="D105" s="13" t="s">
        <v>25</v>
      </c>
      <c r="E105" s="41">
        <v>5</v>
      </c>
      <c r="F105" s="13">
        <v>15</v>
      </c>
      <c r="G105" s="63">
        <f t="shared" si="3"/>
        <v>53.571428571428569</v>
      </c>
      <c r="H105" s="13" t="s">
        <v>96</v>
      </c>
      <c r="I105" s="13">
        <v>932008</v>
      </c>
    </row>
    <row r="106" spans="1:9" ht="15.75" x14ac:dyDescent="0.25">
      <c r="A106" s="16" t="s">
        <v>466</v>
      </c>
      <c r="B106" s="16" t="s">
        <v>40</v>
      </c>
      <c r="C106" s="16" t="s">
        <v>24</v>
      </c>
      <c r="D106" s="13" t="s">
        <v>25</v>
      </c>
      <c r="E106" s="41">
        <v>5</v>
      </c>
      <c r="F106" s="23">
        <v>15</v>
      </c>
      <c r="G106" s="63">
        <f t="shared" si="3"/>
        <v>53.571428571428569</v>
      </c>
      <c r="H106" s="13" t="s">
        <v>96</v>
      </c>
      <c r="I106" s="13">
        <v>932008</v>
      </c>
    </row>
    <row r="107" spans="1:9" ht="15.75" x14ac:dyDescent="0.25">
      <c r="A107" s="13" t="s">
        <v>472</v>
      </c>
      <c r="B107" s="13" t="s">
        <v>200</v>
      </c>
      <c r="C107" s="13" t="s">
        <v>29</v>
      </c>
      <c r="D107" s="17" t="s">
        <v>11</v>
      </c>
      <c r="E107" s="41">
        <v>5</v>
      </c>
      <c r="F107" s="13">
        <v>15</v>
      </c>
      <c r="G107" s="63">
        <f t="shared" si="3"/>
        <v>53.571428571428569</v>
      </c>
      <c r="H107" s="13" t="s">
        <v>96</v>
      </c>
      <c r="I107" s="13">
        <v>932011</v>
      </c>
    </row>
    <row r="108" spans="1:9" ht="15.75" x14ac:dyDescent="0.25">
      <c r="A108" s="13" t="s">
        <v>495</v>
      </c>
      <c r="B108" s="13" t="s">
        <v>134</v>
      </c>
      <c r="C108" s="13" t="s">
        <v>29</v>
      </c>
      <c r="D108" s="13" t="s">
        <v>67</v>
      </c>
      <c r="E108" s="41">
        <v>5</v>
      </c>
      <c r="F108" s="23">
        <v>15</v>
      </c>
      <c r="G108" s="63">
        <f t="shared" si="3"/>
        <v>53.571428571428569</v>
      </c>
      <c r="H108" s="13" t="s">
        <v>96</v>
      </c>
      <c r="I108" s="13">
        <v>932015</v>
      </c>
    </row>
    <row r="109" spans="1:9" ht="15.75" x14ac:dyDescent="0.25">
      <c r="A109" s="59" t="s">
        <v>411</v>
      </c>
      <c r="B109" s="59" t="s">
        <v>127</v>
      </c>
      <c r="C109" s="59" t="s">
        <v>10</v>
      </c>
      <c r="D109" s="59" t="s">
        <v>67</v>
      </c>
      <c r="E109" s="41">
        <v>5</v>
      </c>
      <c r="F109" s="59">
        <v>14</v>
      </c>
      <c r="G109" s="63">
        <f t="shared" si="3"/>
        <v>50</v>
      </c>
      <c r="H109" s="13" t="s">
        <v>96</v>
      </c>
      <c r="I109" s="59">
        <v>932005</v>
      </c>
    </row>
    <row r="110" spans="1:9" ht="15.75" x14ac:dyDescent="0.25">
      <c r="A110" s="18" t="s">
        <v>202</v>
      </c>
      <c r="B110" s="18" t="s">
        <v>76</v>
      </c>
      <c r="C110" s="18" t="s">
        <v>174</v>
      </c>
      <c r="D110" s="18" t="s">
        <v>11</v>
      </c>
      <c r="E110" s="41">
        <v>5</v>
      </c>
      <c r="F110" s="14">
        <v>13</v>
      </c>
      <c r="G110" s="63">
        <f t="shared" si="3"/>
        <v>46.428571428571431</v>
      </c>
      <c r="H110" s="13" t="s">
        <v>96</v>
      </c>
      <c r="I110" s="66">
        <v>932003</v>
      </c>
    </row>
    <row r="111" spans="1:9" ht="15.75" x14ac:dyDescent="0.25">
      <c r="A111" s="58" t="s">
        <v>442</v>
      </c>
      <c r="B111" s="18" t="s">
        <v>85</v>
      </c>
      <c r="C111" s="18" t="s">
        <v>49</v>
      </c>
      <c r="D111" s="18" t="s">
        <v>11</v>
      </c>
      <c r="E111" s="41">
        <v>5</v>
      </c>
      <c r="F111" s="14">
        <v>13</v>
      </c>
      <c r="G111" s="63">
        <f t="shared" si="3"/>
        <v>46.428571428571431</v>
      </c>
      <c r="H111" s="13" t="s">
        <v>96</v>
      </c>
      <c r="I111" s="13">
        <v>932007</v>
      </c>
    </row>
    <row r="112" spans="1:9" ht="15.75" x14ac:dyDescent="0.25">
      <c r="A112" s="70" t="s">
        <v>150</v>
      </c>
      <c r="B112" s="18" t="s">
        <v>91</v>
      </c>
      <c r="C112" s="18" t="s">
        <v>49</v>
      </c>
      <c r="D112" s="41" t="s">
        <v>11</v>
      </c>
      <c r="E112" s="41">
        <v>5</v>
      </c>
      <c r="F112" s="22">
        <v>12</v>
      </c>
      <c r="G112" s="63">
        <f t="shared" si="3"/>
        <v>42.857142857142854</v>
      </c>
      <c r="H112" s="13" t="s">
        <v>96</v>
      </c>
      <c r="I112" s="13">
        <v>932001</v>
      </c>
    </row>
    <row r="113" spans="1:9" ht="15.75" x14ac:dyDescent="0.25">
      <c r="A113" s="65" t="s">
        <v>371</v>
      </c>
      <c r="B113" s="41" t="s">
        <v>200</v>
      </c>
      <c r="C113" s="41" t="s">
        <v>34</v>
      </c>
      <c r="D113" s="41" t="s">
        <v>11</v>
      </c>
      <c r="E113" s="41">
        <v>5</v>
      </c>
      <c r="F113" s="24">
        <v>12</v>
      </c>
      <c r="G113" s="63">
        <f t="shared" si="3"/>
        <v>42.857142857142854</v>
      </c>
      <c r="H113" s="13" t="s">
        <v>96</v>
      </c>
      <c r="I113" s="13">
        <v>932001</v>
      </c>
    </row>
    <row r="114" spans="1:9" ht="15.75" x14ac:dyDescent="0.25">
      <c r="A114" s="73" t="s">
        <v>373</v>
      </c>
      <c r="B114" s="41" t="s">
        <v>85</v>
      </c>
      <c r="C114" s="41" t="s">
        <v>28</v>
      </c>
      <c r="D114" s="41" t="s">
        <v>11</v>
      </c>
      <c r="E114" s="41">
        <v>5</v>
      </c>
      <c r="F114" s="13">
        <v>12</v>
      </c>
      <c r="G114" s="63">
        <f t="shared" si="3"/>
        <v>42.857142857142854</v>
      </c>
      <c r="H114" s="13" t="s">
        <v>96</v>
      </c>
      <c r="I114" s="13">
        <v>932001</v>
      </c>
    </row>
    <row r="115" spans="1:9" ht="15.75" x14ac:dyDescent="0.25">
      <c r="A115" s="53" t="s">
        <v>381</v>
      </c>
      <c r="B115" s="18" t="s">
        <v>65</v>
      </c>
      <c r="C115" s="18" t="s">
        <v>217</v>
      </c>
      <c r="D115" s="41" t="s">
        <v>11</v>
      </c>
      <c r="E115" s="41">
        <v>5</v>
      </c>
      <c r="F115" s="22">
        <v>12</v>
      </c>
      <c r="G115" s="63">
        <f t="shared" si="3"/>
        <v>42.857142857142854</v>
      </c>
      <c r="H115" s="13" t="s">
        <v>96</v>
      </c>
      <c r="I115" s="13">
        <v>932001</v>
      </c>
    </row>
    <row r="116" spans="1:9" ht="15.75" x14ac:dyDescent="0.25">
      <c r="A116" s="18" t="s">
        <v>207</v>
      </c>
      <c r="B116" s="18" t="s">
        <v>400</v>
      </c>
      <c r="C116" s="18" t="s">
        <v>122</v>
      </c>
      <c r="D116" s="18" t="s">
        <v>25</v>
      </c>
      <c r="E116" s="41">
        <v>5</v>
      </c>
      <c r="F116" s="13">
        <v>12</v>
      </c>
      <c r="G116" s="63">
        <f t="shared" si="3"/>
        <v>42.857142857142854</v>
      </c>
      <c r="H116" s="13" t="s">
        <v>96</v>
      </c>
      <c r="I116" s="66">
        <v>932003</v>
      </c>
    </row>
    <row r="117" spans="1:9" ht="15.75" x14ac:dyDescent="0.25">
      <c r="A117" s="13" t="s">
        <v>425</v>
      </c>
      <c r="B117" s="13" t="s">
        <v>58</v>
      </c>
      <c r="C117" s="13" t="s">
        <v>87</v>
      </c>
      <c r="D117" s="13" t="s">
        <v>11</v>
      </c>
      <c r="E117" s="41">
        <v>5</v>
      </c>
      <c r="F117" s="13">
        <v>12</v>
      </c>
      <c r="G117" s="63">
        <f t="shared" si="3"/>
        <v>42.857142857142854</v>
      </c>
      <c r="H117" s="13" t="s">
        <v>96</v>
      </c>
      <c r="I117" s="13">
        <v>932006</v>
      </c>
    </row>
    <row r="118" spans="1:9" ht="15.75" x14ac:dyDescent="0.25">
      <c r="A118" s="13" t="s">
        <v>436</v>
      </c>
      <c r="B118" s="13" t="s">
        <v>113</v>
      </c>
      <c r="C118" s="13" t="s">
        <v>32</v>
      </c>
      <c r="D118" s="13" t="s">
        <v>11</v>
      </c>
      <c r="E118" s="41">
        <v>5</v>
      </c>
      <c r="F118" s="13">
        <v>12</v>
      </c>
      <c r="G118" s="63">
        <f t="shared" si="3"/>
        <v>42.857142857142854</v>
      </c>
      <c r="H118" s="13" t="s">
        <v>96</v>
      </c>
      <c r="I118" s="13">
        <v>932006</v>
      </c>
    </row>
    <row r="119" spans="1:9" ht="15.75" x14ac:dyDescent="0.25">
      <c r="A119" s="13" t="s">
        <v>437</v>
      </c>
      <c r="B119" s="13" t="s">
        <v>112</v>
      </c>
      <c r="C119" s="13" t="s">
        <v>69</v>
      </c>
      <c r="D119" s="13" t="s">
        <v>25</v>
      </c>
      <c r="E119" s="41">
        <v>5</v>
      </c>
      <c r="F119" s="13">
        <v>12</v>
      </c>
      <c r="G119" s="63">
        <f t="shared" si="3"/>
        <v>42.857142857142854</v>
      </c>
      <c r="H119" s="13" t="s">
        <v>96</v>
      </c>
      <c r="I119" s="13">
        <v>932006</v>
      </c>
    </row>
    <row r="120" spans="1:9" ht="15.75" x14ac:dyDescent="0.25">
      <c r="A120" s="58" t="s">
        <v>447</v>
      </c>
      <c r="B120" s="18" t="s">
        <v>200</v>
      </c>
      <c r="C120" s="18" t="s">
        <v>54</v>
      </c>
      <c r="D120" s="18" t="s">
        <v>11</v>
      </c>
      <c r="E120" s="41">
        <v>5</v>
      </c>
      <c r="F120" s="13">
        <v>12</v>
      </c>
      <c r="G120" s="63">
        <f t="shared" si="3"/>
        <v>42.857142857142854</v>
      </c>
      <c r="H120" s="13" t="s">
        <v>96</v>
      </c>
      <c r="I120" s="13">
        <v>932007</v>
      </c>
    </row>
    <row r="121" spans="1:9" ht="15.75" x14ac:dyDescent="0.25">
      <c r="A121" s="13" t="s">
        <v>465</v>
      </c>
      <c r="B121" s="13" t="s">
        <v>192</v>
      </c>
      <c r="C121" s="13" t="s">
        <v>162</v>
      </c>
      <c r="D121" s="17" t="s">
        <v>25</v>
      </c>
      <c r="E121" s="41">
        <v>5</v>
      </c>
      <c r="F121" s="13">
        <v>12</v>
      </c>
      <c r="G121" s="63">
        <f t="shared" si="3"/>
        <v>42.857142857142854</v>
      </c>
      <c r="H121" s="13" t="s">
        <v>96</v>
      </c>
      <c r="I121" s="13">
        <v>932008</v>
      </c>
    </row>
    <row r="122" spans="1:9" ht="15.75" x14ac:dyDescent="0.25">
      <c r="A122" s="13" t="s">
        <v>468</v>
      </c>
      <c r="B122" s="13" t="s">
        <v>19</v>
      </c>
      <c r="C122" s="13" t="s">
        <v>16</v>
      </c>
      <c r="D122" s="17" t="s">
        <v>11</v>
      </c>
      <c r="E122" s="41">
        <v>5</v>
      </c>
      <c r="F122" s="13">
        <v>12</v>
      </c>
      <c r="G122" s="63">
        <f t="shared" si="3"/>
        <v>42.857142857142854</v>
      </c>
      <c r="H122" s="13" t="s">
        <v>96</v>
      </c>
      <c r="I122" s="13">
        <v>932008</v>
      </c>
    </row>
    <row r="123" spans="1:9" ht="15.75" x14ac:dyDescent="0.25">
      <c r="A123" s="13" t="s">
        <v>469</v>
      </c>
      <c r="B123" s="13" t="s">
        <v>137</v>
      </c>
      <c r="C123" s="13" t="s">
        <v>82</v>
      </c>
      <c r="D123" s="13" t="s">
        <v>11</v>
      </c>
      <c r="E123" s="41">
        <v>5</v>
      </c>
      <c r="F123" s="13">
        <v>12</v>
      </c>
      <c r="G123" s="63">
        <f t="shared" si="3"/>
        <v>42.857142857142854</v>
      </c>
      <c r="H123" s="13" t="s">
        <v>96</v>
      </c>
      <c r="I123" s="13">
        <v>932009</v>
      </c>
    </row>
    <row r="124" spans="1:9" ht="15.75" x14ac:dyDescent="0.25">
      <c r="A124" s="13" t="s">
        <v>478</v>
      </c>
      <c r="B124" s="13" t="s">
        <v>19</v>
      </c>
      <c r="C124" s="13" t="s">
        <v>169</v>
      </c>
      <c r="D124" s="17" t="s">
        <v>11</v>
      </c>
      <c r="E124" s="41">
        <v>5</v>
      </c>
      <c r="F124" s="13">
        <v>12</v>
      </c>
      <c r="G124" s="63">
        <f t="shared" si="3"/>
        <v>42.857142857142854</v>
      </c>
      <c r="H124" s="13" t="s">
        <v>96</v>
      </c>
      <c r="I124" s="13">
        <v>932011</v>
      </c>
    </row>
    <row r="125" spans="1:9" ht="15.75" x14ac:dyDescent="0.25">
      <c r="A125" s="13" t="s">
        <v>483</v>
      </c>
      <c r="B125" s="13" t="s">
        <v>125</v>
      </c>
      <c r="C125" s="13" t="s">
        <v>149</v>
      </c>
      <c r="D125" s="17" t="s">
        <v>25</v>
      </c>
      <c r="E125" s="41">
        <v>5</v>
      </c>
      <c r="F125" s="13">
        <v>12</v>
      </c>
      <c r="G125" s="63">
        <f t="shared" si="3"/>
        <v>42.857142857142854</v>
      </c>
      <c r="H125" s="13" t="s">
        <v>96</v>
      </c>
      <c r="I125" s="13">
        <v>932011</v>
      </c>
    </row>
    <row r="126" spans="1:9" ht="15.75" x14ac:dyDescent="0.25">
      <c r="A126" s="13" t="s">
        <v>506</v>
      </c>
      <c r="B126" s="13" t="s">
        <v>38</v>
      </c>
      <c r="C126" s="13" t="s">
        <v>151</v>
      </c>
      <c r="D126" s="21" t="s">
        <v>25</v>
      </c>
      <c r="E126" s="41">
        <v>5</v>
      </c>
      <c r="F126" s="13">
        <v>12</v>
      </c>
      <c r="G126" s="63">
        <f t="shared" si="3"/>
        <v>42.857142857142854</v>
      </c>
      <c r="H126" s="13" t="s">
        <v>96</v>
      </c>
      <c r="I126" s="13">
        <v>932010</v>
      </c>
    </row>
    <row r="127" spans="1:9" ht="15.75" x14ac:dyDescent="0.25">
      <c r="A127" s="14" t="s">
        <v>356</v>
      </c>
      <c r="B127" s="14" t="s">
        <v>357</v>
      </c>
      <c r="C127" s="14" t="s">
        <v>358</v>
      </c>
      <c r="D127" s="13" t="s">
        <v>11</v>
      </c>
      <c r="E127" s="41">
        <v>5</v>
      </c>
      <c r="F127" s="22">
        <v>11</v>
      </c>
      <c r="G127" s="63">
        <f t="shared" si="3"/>
        <v>39.285714285714285</v>
      </c>
      <c r="H127" s="13" t="s">
        <v>96</v>
      </c>
      <c r="I127" s="13">
        <v>932002</v>
      </c>
    </row>
    <row r="128" spans="1:9" ht="15.75" x14ac:dyDescent="0.25">
      <c r="A128" s="13" t="s">
        <v>401</v>
      </c>
      <c r="B128" s="13" t="s">
        <v>402</v>
      </c>
      <c r="C128" s="13" t="s">
        <v>403</v>
      </c>
      <c r="D128" s="13" t="s">
        <v>11</v>
      </c>
      <c r="E128" s="41">
        <v>5</v>
      </c>
      <c r="F128" s="13">
        <v>10</v>
      </c>
      <c r="G128" s="63">
        <f t="shared" si="3"/>
        <v>35.714285714285715</v>
      </c>
      <c r="H128" s="13" t="s">
        <v>96</v>
      </c>
      <c r="I128" s="13">
        <v>932004</v>
      </c>
    </row>
    <row r="129" spans="1:9" ht="15.75" x14ac:dyDescent="0.25">
      <c r="A129" s="76" t="s">
        <v>365</v>
      </c>
      <c r="B129" s="18" t="s">
        <v>128</v>
      </c>
      <c r="C129" s="18" t="s">
        <v>28</v>
      </c>
      <c r="D129" s="41" t="s">
        <v>11</v>
      </c>
      <c r="E129" s="41">
        <v>5</v>
      </c>
      <c r="F129" s="13">
        <v>9</v>
      </c>
      <c r="G129" s="63">
        <f t="shared" si="3"/>
        <v>32.142857142857146</v>
      </c>
      <c r="H129" s="13" t="s">
        <v>96</v>
      </c>
      <c r="I129" s="13">
        <v>932001</v>
      </c>
    </row>
    <row r="130" spans="1:9" ht="15.75" x14ac:dyDescent="0.25">
      <c r="A130" s="76" t="s">
        <v>367</v>
      </c>
      <c r="B130" s="18" t="s">
        <v>182</v>
      </c>
      <c r="C130" s="18" t="s">
        <v>35</v>
      </c>
      <c r="D130" s="41" t="s">
        <v>25</v>
      </c>
      <c r="E130" s="41">
        <v>5</v>
      </c>
      <c r="F130" s="13">
        <v>9</v>
      </c>
      <c r="G130" s="63">
        <f t="shared" si="3"/>
        <v>32.142857142857146</v>
      </c>
      <c r="H130" s="13" t="s">
        <v>96</v>
      </c>
      <c r="I130" s="13">
        <v>932001</v>
      </c>
    </row>
    <row r="131" spans="1:9" ht="15.75" x14ac:dyDescent="0.25">
      <c r="A131" s="65" t="s">
        <v>369</v>
      </c>
      <c r="B131" s="18" t="s">
        <v>85</v>
      </c>
      <c r="C131" s="18" t="s">
        <v>84</v>
      </c>
      <c r="D131" s="41" t="s">
        <v>11</v>
      </c>
      <c r="E131" s="41">
        <v>5</v>
      </c>
      <c r="F131" s="14">
        <v>9</v>
      </c>
      <c r="G131" s="63">
        <f t="shared" ref="G131:G147" si="4">F131/28*100</f>
        <v>32.142857142857146</v>
      </c>
      <c r="H131" s="13" t="s">
        <v>96</v>
      </c>
      <c r="I131" s="13">
        <v>932001</v>
      </c>
    </row>
    <row r="132" spans="1:9" ht="15.75" x14ac:dyDescent="0.25">
      <c r="A132" s="65" t="s">
        <v>370</v>
      </c>
      <c r="B132" s="41" t="s">
        <v>91</v>
      </c>
      <c r="C132" s="41" t="s">
        <v>28</v>
      </c>
      <c r="D132" s="41" t="s">
        <v>11</v>
      </c>
      <c r="E132" s="41">
        <v>5</v>
      </c>
      <c r="F132" s="13">
        <v>9</v>
      </c>
      <c r="G132" s="63">
        <f t="shared" si="4"/>
        <v>32.142857142857146</v>
      </c>
      <c r="H132" s="13" t="s">
        <v>96</v>
      </c>
      <c r="I132" s="13">
        <v>932001</v>
      </c>
    </row>
    <row r="133" spans="1:9" ht="15.75" x14ac:dyDescent="0.25">
      <c r="A133" s="53" t="s">
        <v>382</v>
      </c>
      <c r="B133" s="18" t="s">
        <v>108</v>
      </c>
      <c r="C133" s="18" t="s">
        <v>34</v>
      </c>
      <c r="D133" s="41" t="s">
        <v>11</v>
      </c>
      <c r="E133" s="41">
        <v>5</v>
      </c>
      <c r="F133" s="22">
        <v>9</v>
      </c>
      <c r="G133" s="63">
        <f t="shared" si="4"/>
        <v>32.142857142857146</v>
      </c>
      <c r="H133" s="13" t="s">
        <v>96</v>
      </c>
      <c r="I133" s="13">
        <v>932001</v>
      </c>
    </row>
    <row r="134" spans="1:9" ht="15.75" x14ac:dyDescent="0.25">
      <c r="A134" s="53" t="s">
        <v>384</v>
      </c>
      <c r="B134" s="41" t="s">
        <v>41</v>
      </c>
      <c r="C134" s="41" t="s">
        <v>185</v>
      </c>
      <c r="D134" s="41" t="s">
        <v>25</v>
      </c>
      <c r="E134" s="41">
        <v>5</v>
      </c>
      <c r="F134" s="13">
        <v>9</v>
      </c>
      <c r="G134" s="63">
        <f t="shared" si="4"/>
        <v>32.142857142857146</v>
      </c>
      <c r="H134" s="13" t="s">
        <v>96</v>
      </c>
      <c r="I134" s="13">
        <v>932001</v>
      </c>
    </row>
    <row r="135" spans="1:9" ht="15.75" x14ac:dyDescent="0.25">
      <c r="A135" s="13" t="s">
        <v>409</v>
      </c>
      <c r="B135" s="13" t="s">
        <v>15</v>
      </c>
      <c r="C135" s="13" t="s">
        <v>410</v>
      </c>
      <c r="D135" s="17" t="s">
        <v>11</v>
      </c>
      <c r="E135" s="41">
        <v>5</v>
      </c>
      <c r="F135" s="13">
        <v>9</v>
      </c>
      <c r="G135" s="63">
        <f t="shared" si="4"/>
        <v>32.142857142857146</v>
      </c>
      <c r="H135" s="13" t="s">
        <v>96</v>
      </c>
      <c r="I135" s="13">
        <v>932004</v>
      </c>
    </row>
    <row r="136" spans="1:9" ht="15.75" x14ac:dyDescent="0.25">
      <c r="A136" s="58" t="s">
        <v>462</v>
      </c>
      <c r="B136" s="18" t="s">
        <v>134</v>
      </c>
      <c r="C136" s="18" t="s">
        <v>29</v>
      </c>
      <c r="D136" s="18" t="s">
        <v>11</v>
      </c>
      <c r="E136" s="41">
        <v>5</v>
      </c>
      <c r="F136" s="13">
        <v>9</v>
      </c>
      <c r="G136" s="63">
        <f t="shared" si="4"/>
        <v>32.142857142857146</v>
      </c>
      <c r="H136" s="13" t="s">
        <v>96</v>
      </c>
      <c r="I136" s="13">
        <v>932007</v>
      </c>
    </row>
    <row r="137" spans="1:9" ht="15.75" x14ac:dyDescent="0.25">
      <c r="A137" s="14" t="s">
        <v>475</v>
      </c>
      <c r="B137" s="14" t="s">
        <v>153</v>
      </c>
      <c r="C137" s="14" t="s">
        <v>13</v>
      </c>
      <c r="D137" s="13" t="s">
        <v>11</v>
      </c>
      <c r="E137" s="41">
        <v>5</v>
      </c>
      <c r="F137" s="22">
        <v>9</v>
      </c>
      <c r="G137" s="63">
        <f t="shared" si="4"/>
        <v>32.142857142857146</v>
      </c>
      <c r="H137" s="13" t="s">
        <v>96</v>
      </c>
      <c r="I137" s="14">
        <v>932011</v>
      </c>
    </row>
    <row r="138" spans="1:9" ht="15.75" x14ac:dyDescent="0.25">
      <c r="A138" s="53" t="s">
        <v>385</v>
      </c>
      <c r="B138" s="18" t="s">
        <v>15</v>
      </c>
      <c r="C138" s="18" t="s">
        <v>20</v>
      </c>
      <c r="D138" s="41" t="s">
        <v>11</v>
      </c>
      <c r="E138" s="41">
        <v>5</v>
      </c>
      <c r="F138" s="13">
        <v>6</v>
      </c>
      <c r="G138" s="63">
        <f t="shared" si="4"/>
        <v>21.428571428571427</v>
      </c>
      <c r="H138" s="13" t="s">
        <v>96</v>
      </c>
      <c r="I138" s="13">
        <v>932001</v>
      </c>
    </row>
    <row r="139" spans="1:9" ht="15.75" x14ac:dyDescent="0.25">
      <c r="A139" s="53" t="s">
        <v>386</v>
      </c>
      <c r="B139" s="18" t="s">
        <v>118</v>
      </c>
      <c r="C139" s="18" t="s">
        <v>34</v>
      </c>
      <c r="D139" s="41" t="s">
        <v>11</v>
      </c>
      <c r="E139" s="41">
        <v>5</v>
      </c>
      <c r="F139" s="13">
        <v>6</v>
      </c>
      <c r="G139" s="63">
        <f t="shared" si="4"/>
        <v>21.428571428571427</v>
      </c>
      <c r="H139" s="13" t="s">
        <v>96</v>
      </c>
      <c r="I139" s="13">
        <v>932001</v>
      </c>
    </row>
    <row r="140" spans="1:9" ht="15.75" x14ac:dyDescent="0.25">
      <c r="A140" s="18" t="s">
        <v>391</v>
      </c>
      <c r="B140" s="18" t="s">
        <v>271</v>
      </c>
      <c r="C140" s="18" t="s">
        <v>185</v>
      </c>
      <c r="D140" s="18" t="s">
        <v>25</v>
      </c>
      <c r="E140" s="41">
        <v>5</v>
      </c>
      <c r="F140" s="13">
        <v>6</v>
      </c>
      <c r="G140" s="63">
        <f t="shared" si="4"/>
        <v>21.428571428571427</v>
      </c>
      <c r="H140" s="13" t="s">
        <v>96</v>
      </c>
      <c r="I140" s="66">
        <v>932003</v>
      </c>
    </row>
    <row r="141" spans="1:9" ht="15.75" x14ac:dyDescent="0.25">
      <c r="A141" s="59" t="s">
        <v>267</v>
      </c>
      <c r="B141" s="59" t="s">
        <v>113</v>
      </c>
      <c r="C141" s="59" t="s">
        <v>28</v>
      </c>
      <c r="D141" s="59" t="s">
        <v>67</v>
      </c>
      <c r="E141" s="41">
        <v>5</v>
      </c>
      <c r="F141" s="59">
        <v>6</v>
      </c>
      <c r="G141" s="63">
        <f t="shared" si="4"/>
        <v>21.428571428571427</v>
      </c>
      <c r="H141" s="13" t="s">
        <v>96</v>
      </c>
      <c r="I141" s="59">
        <v>932005</v>
      </c>
    </row>
    <row r="142" spans="1:9" ht="15.75" x14ac:dyDescent="0.25">
      <c r="A142" s="59" t="s">
        <v>413</v>
      </c>
      <c r="B142" s="59" t="s">
        <v>172</v>
      </c>
      <c r="C142" s="59" t="s">
        <v>54</v>
      </c>
      <c r="D142" s="59" t="s">
        <v>67</v>
      </c>
      <c r="E142" s="41">
        <v>5</v>
      </c>
      <c r="F142" s="59">
        <v>6</v>
      </c>
      <c r="G142" s="63">
        <f t="shared" si="4"/>
        <v>21.428571428571427</v>
      </c>
      <c r="H142" s="13" t="s">
        <v>96</v>
      </c>
      <c r="I142" s="59">
        <v>932005</v>
      </c>
    </row>
    <row r="143" spans="1:9" ht="15.75" x14ac:dyDescent="0.25">
      <c r="A143" s="58" t="s">
        <v>438</v>
      </c>
      <c r="B143" s="18" t="s">
        <v>439</v>
      </c>
      <c r="C143" s="18" t="s">
        <v>71</v>
      </c>
      <c r="D143" s="18" t="s">
        <v>11</v>
      </c>
      <c r="E143" s="41">
        <v>5</v>
      </c>
      <c r="F143" s="13">
        <v>6</v>
      </c>
      <c r="G143" s="63">
        <f t="shared" si="4"/>
        <v>21.428571428571427</v>
      </c>
      <c r="H143" s="13" t="s">
        <v>96</v>
      </c>
      <c r="I143" s="13">
        <v>932007</v>
      </c>
    </row>
    <row r="144" spans="1:9" ht="15.75" x14ac:dyDescent="0.25">
      <c r="A144" s="58" t="s">
        <v>449</v>
      </c>
      <c r="B144" s="18" t="s">
        <v>450</v>
      </c>
      <c r="C144" s="18" t="s">
        <v>54</v>
      </c>
      <c r="D144" s="18" t="s">
        <v>11</v>
      </c>
      <c r="E144" s="41">
        <v>5</v>
      </c>
      <c r="F144" s="13">
        <v>6</v>
      </c>
      <c r="G144" s="63">
        <f t="shared" si="4"/>
        <v>21.428571428571427</v>
      </c>
      <c r="H144" s="13" t="s">
        <v>96</v>
      </c>
      <c r="I144" s="13">
        <v>932007</v>
      </c>
    </row>
    <row r="145" spans="1:9" ht="15.75" x14ac:dyDescent="0.25">
      <c r="A145" s="58" t="s">
        <v>451</v>
      </c>
      <c r="B145" s="18" t="s">
        <v>72</v>
      </c>
      <c r="C145" s="18" t="s">
        <v>59</v>
      </c>
      <c r="D145" s="18" t="s">
        <v>25</v>
      </c>
      <c r="E145" s="41">
        <v>5</v>
      </c>
      <c r="F145" s="13">
        <v>6</v>
      </c>
      <c r="G145" s="63">
        <f t="shared" si="4"/>
        <v>21.428571428571427</v>
      </c>
      <c r="H145" s="13" t="s">
        <v>96</v>
      </c>
      <c r="I145" s="13">
        <v>932007</v>
      </c>
    </row>
    <row r="146" spans="1:9" ht="15.75" x14ac:dyDescent="0.25">
      <c r="A146" s="15" t="s">
        <v>466</v>
      </c>
      <c r="B146" s="14" t="s">
        <v>154</v>
      </c>
      <c r="C146" s="14" t="s">
        <v>24</v>
      </c>
      <c r="D146" s="14" t="s">
        <v>25</v>
      </c>
      <c r="E146" s="41">
        <v>5</v>
      </c>
      <c r="F146" s="14">
        <v>6</v>
      </c>
      <c r="G146" s="63">
        <f t="shared" si="4"/>
        <v>21.428571428571427</v>
      </c>
      <c r="H146" s="13" t="s">
        <v>96</v>
      </c>
      <c r="I146" s="13">
        <v>932008</v>
      </c>
    </row>
    <row r="147" spans="1:9" ht="15.75" x14ac:dyDescent="0.25">
      <c r="A147" s="58" t="s">
        <v>455</v>
      </c>
      <c r="B147" s="18" t="s">
        <v>125</v>
      </c>
      <c r="C147" s="18" t="s">
        <v>167</v>
      </c>
      <c r="D147" s="18" t="s">
        <v>25</v>
      </c>
      <c r="E147" s="41">
        <v>5</v>
      </c>
      <c r="F147" s="22">
        <v>5</v>
      </c>
      <c r="G147" s="63">
        <f t="shared" si="4"/>
        <v>17.857142857142858</v>
      </c>
      <c r="H147" s="13" t="s">
        <v>96</v>
      </c>
      <c r="I147" s="13">
        <v>932007</v>
      </c>
    </row>
  </sheetData>
  <sortState ref="A3:I114">
    <sortCondition descending="1" ref="F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Normal="100" workbookViewId="0"/>
  </sheetViews>
  <sheetFormatPr defaultRowHeight="15" x14ac:dyDescent="0.25"/>
  <cols>
    <col min="1" max="1" width="16.28515625" customWidth="1"/>
    <col min="2" max="2" width="12.28515625" bestFit="1" customWidth="1"/>
    <col min="3" max="3" width="17.85546875" bestFit="1" customWidth="1"/>
    <col min="4" max="4" width="4.5703125" customWidth="1"/>
    <col min="5" max="5" width="8.5703125" customWidth="1"/>
    <col min="7" max="7" width="11" style="7" customWidth="1"/>
    <col min="8" max="8" width="14.5703125" customWidth="1"/>
  </cols>
  <sheetData>
    <row r="1" spans="1:9" s="5" customFormat="1" ht="24.75" customHeight="1" x14ac:dyDescent="0.35">
      <c r="A1" s="6" t="s">
        <v>254</v>
      </c>
      <c r="B1" s="4"/>
      <c r="C1" s="4"/>
      <c r="G1" s="12"/>
    </row>
    <row r="2" spans="1:9" ht="47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1" t="s">
        <v>5</v>
      </c>
      <c r="G2" s="62" t="s">
        <v>6</v>
      </c>
      <c r="H2" s="60" t="s">
        <v>7</v>
      </c>
      <c r="I2" s="60" t="s">
        <v>8</v>
      </c>
    </row>
    <row r="3" spans="1:9" ht="15.75" x14ac:dyDescent="0.25">
      <c r="A3" s="13" t="s">
        <v>279</v>
      </c>
      <c r="B3" s="13" t="s">
        <v>65</v>
      </c>
      <c r="C3" s="13" t="s">
        <v>280</v>
      </c>
      <c r="D3" s="17" t="s">
        <v>11</v>
      </c>
      <c r="E3" s="13">
        <v>6</v>
      </c>
      <c r="F3" s="13">
        <v>46</v>
      </c>
      <c r="G3" s="63">
        <f t="shared" ref="G3:G34" si="0">F3/52*100</f>
        <v>88.461538461538453</v>
      </c>
      <c r="H3" s="13" t="s">
        <v>95</v>
      </c>
      <c r="I3" s="13">
        <v>932018</v>
      </c>
    </row>
    <row r="4" spans="1:9" ht="15.75" x14ac:dyDescent="0.25">
      <c r="A4" s="14" t="s">
        <v>611</v>
      </c>
      <c r="B4" s="14" t="s">
        <v>58</v>
      </c>
      <c r="C4" s="14" t="s">
        <v>52</v>
      </c>
      <c r="D4" s="14" t="s">
        <v>25</v>
      </c>
      <c r="E4" s="14">
        <v>6</v>
      </c>
      <c r="F4" s="14">
        <v>41</v>
      </c>
      <c r="G4" s="63">
        <f t="shared" si="0"/>
        <v>78.84615384615384</v>
      </c>
      <c r="H4" s="13" t="s">
        <v>95</v>
      </c>
      <c r="I4" s="14">
        <v>932018</v>
      </c>
    </row>
    <row r="5" spans="1:9" ht="15.75" x14ac:dyDescent="0.25">
      <c r="A5" s="13" t="s">
        <v>612</v>
      </c>
      <c r="B5" s="13" t="s">
        <v>30</v>
      </c>
      <c r="C5" s="13" t="s">
        <v>29</v>
      </c>
      <c r="D5" s="13" t="s">
        <v>11</v>
      </c>
      <c r="E5" s="13">
        <v>6</v>
      </c>
      <c r="F5" s="13">
        <v>38</v>
      </c>
      <c r="G5" s="63">
        <f t="shared" si="0"/>
        <v>73.076923076923066</v>
      </c>
      <c r="H5" s="13" t="s">
        <v>95</v>
      </c>
      <c r="I5" s="13">
        <v>932010</v>
      </c>
    </row>
    <row r="6" spans="1:9" ht="15.75" x14ac:dyDescent="0.25">
      <c r="A6" s="27" t="s">
        <v>556</v>
      </c>
      <c r="B6" s="27" t="s">
        <v>38</v>
      </c>
      <c r="C6" s="27" t="s">
        <v>59</v>
      </c>
      <c r="D6" s="21" t="s">
        <v>25</v>
      </c>
      <c r="E6" s="15">
        <v>6</v>
      </c>
      <c r="F6" s="15">
        <v>37</v>
      </c>
      <c r="G6" s="63">
        <f t="shared" si="0"/>
        <v>71.15384615384616</v>
      </c>
      <c r="H6" s="13" t="s">
        <v>95</v>
      </c>
      <c r="I6" s="13">
        <v>932006</v>
      </c>
    </row>
    <row r="7" spans="1:9" ht="15.75" x14ac:dyDescent="0.25">
      <c r="A7" s="16" t="s">
        <v>278</v>
      </c>
      <c r="B7" s="16" t="s">
        <v>200</v>
      </c>
      <c r="C7" s="16" t="s">
        <v>10</v>
      </c>
      <c r="D7" s="13" t="s">
        <v>67</v>
      </c>
      <c r="E7" s="13">
        <v>6</v>
      </c>
      <c r="F7" s="23">
        <v>35</v>
      </c>
      <c r="G7" s="63">
        <f t="shared" si="0"/>
        <v>67.307692307692307</v>
      </c>
      <c r="H7" s="13" t="s">
        <v>95</v>
      </c>
      <c r="I7" s="13">
        <v>932015</v>
      </c>
    </row>
    <row r="8" spans="1:9" ht="15.75" x14ac:dyDescent="0.25">
      <c r="A8" s="18" t="s">
        <v>252</v>
      </c>
      <c r="B8" s="18" t="s">
        <v>205</v>
      </c>
      <c r="C8" s="18" t="s">
        <v>59</v>
      </c>
      <c r="D8" s="18" t="s">
        <v>25</v>
      </c>
      <c r="E8" s="18">
        <v>6</v>
      </c>
      <c r="F8" s="15">
        <v>34</v>
      </c>
      <c r="G8" s="63">
        <f t="shared" si="0"/>
        <v>65.384615384615387</v>
      </c>
      <c r="H8" s="13" t="s">
        <v>95</v>
      </c>
      <c r="I8" s="66">
        <v>932003</v>
      </c>
    </row>
    <row r="9" spans="1:9" ht="15.75" x14ac:dyDescent="0.25">
      <c r="A9" s="18" t="s">
        <v>270</v>
      </c>
      <c r="B9" s="18" t="s">
        <v>15</v>
      </c>
      <c r="C9" s="18" t="s">
        <v>71</v>
      </c>
      <c r="D9" s="54" t="s">
        <v>11</v>
      </c>
      <c r="E9" s="13">
        <v>6</v>
      </c>
      <c r="F9" s="13">
        <v>34</v>
      </c>
      <c r="G9" s="63">
        <f t="shared" si="0"/>
        <v>65.384615384615387</v>
      </c>
      <c r="H9" s="13" t="s">
        <v>95</v>
      </c>
      <c r="I9" s="13">
        <v>932012</v>
      </c>
    </row>
    <row r="10" spans="1:9" ht="15.75" x14ac:dyDescent="0.25">
      <c r="A10" s="13" t="s">
        <v>600</v>
      </c>
      <c r="B10" s="13" t="s">
        <v>125</v>
      </c>
      <c r="C10" s="13" t="s">
        <v>44</v>
      </c>
      <c r="D10" s="13" t="s">
        <v>73</v>
      </c>
      <c r="E10" s="13">
        <v>6</v>
      </c>
      <c r="F10" s="13">
        <v>33</v>
      </c>
      <c r="G10" s="63">
        <f t="shared" si="0"/>
        <v>63.46153846153846</v>
      </c>
      <c r="H10" s="13" t="s">
        <v>95</v>
      </c>
      <c r="I10" s="13">
        <v>932015</v>
      </c>
    </row>
    <row r="11" spans="1:9" ht="15.75" x14ac:dyDescent="0.25">
      <c r="A11" s="27" t="s">
        <v>593</v>
      </c>
      <c r="B11" s="27" t="s">
        <v>396</v>
      </c>
      <c r="C11" s="27" t="s">
        <v>594</v>
      </c>
      <c r="D11" s="21" t="s">
        <v>67</v>
      </c>
      <c r="E11" s="13">
        <v>6</v>
      </c>
      <c r="F11" s="15">
        <v>32</v>
      </c>
      <c r="G11" s="63">
        <f t="shared" si="0"/>
        <v>61.53846153846154</v>
      </c>
      <c r="H11" s="13" t="s">
        <v>95</v>
      </c>
      <c r="I11" s="13">
        <v>932015</v>
      </c>
    </row>
    <row r="12" spans="1:9" ht="15.75" x14ac:dyDescent="0.25">
      <c r="A12" s="30" t="s">
        <v>599</v>
      </c>
      <c r="B12" s="30" t="s">
        <v>81</v>
      </c>
      <c r="C12" s="30" t="s">
        <v>37</v>
      </c>
      <c r="D12" s="13" t="s">
        <v>67</v>
      </c>
      <c r="E12" s="13">
        <v>6</v>
      </c>
      <c r="F12" s="23">
        <v>32</v>
      </c>
      <c r="G12" s="63">
        <f t="shared" si="0"/>
        <v>61.53846153846154</v>
      </c>
      <c r="H12" s="13" t="s">
        <v>95</v>
      </c>
      <c r="I12" s="13">
        <v>932015</v>
      </c>
    </row>
    <row r="13" spans="1:9" ht="15.75" x14ac:dyDescent="0.25">
      <c r="A13" s="13" t="s">
        <v>561</v>
      </c>
      <c r="B13" s="13" t="s">
        <v>192</v>
      </c>
      <c r="C13" s="13" t="s">
        <v>161</v>
      </c>
      <c r="D13" s="13" t="s">
        <v>11</v>
      </c>
      <c r="E13" s="13">
        <v>6</v>
      </c>
      <c r="F13" s="13">
        <v>31</v>
      </c>
      <c r="G13" s="63">
        <f t="shared" si="0"/>
        <v>59.615384615384613</v>
      </c>
      <c r="H13" s="13" t="s">
        <v>95</v>
      </c>
      <c r="I13" s="13">
        <v>932006</v>
      </c>
    </row>
    <row r="14" spans="1:9" ht="15.75" x14ac:dyDescent="0.25">
      <c r="A14" s="14" t="s">
        <v>578</v>
      </c>
      <c r="B14" s="14" t="s">
        <v>134</v>
      </c>
      <c r="C14" s="14" t="s">
        <v>78</v>
      </c>
      <c r="D14" s="13" t="s">
        <v>11</v>
      </c>
      <c r="E14" s="14">
        <v>6</v>
      </c>
      <c r="F14" s="22">
        <v>31</v>
      </c>
      <c r="G14" s="63">
        <f t="shared" si="0"/>
        <v>59.615384615384613</v>
      </c>
      <c r="H14" s="13" t="s">
        <v>95</v>
      </c>
      <c r="I14" s="14">
        <v>932009</v>
      </c>
    </row>
    <row r="15" spans="1:9" ht="15.75" x14ac:dyDescent="0.25">
      <c r="A15" s="13" t="s">
        <v>544</v>
      </c>
      <c r="B15" s="13" t="s">
        <v>19</v>
      </c>
      <c r="C15" s="13" t="s">
        <v>71</v>
      </c>
      <c r="D15" s="17" t="s">
        <v>11</v>
      </c>
      <c r="E15" s="13">
        <v>6</v>
      </c>
      <c r="F15" s="13">
        <v>30</v>
      </c>
      <c r="G15" s="63">
        <f t="shared" si="0"/>
        <v>57.692307692307686</v>
      </c>
      <c r="H15" s="13" t="s">
        <v>95</v>
      </c>
      <c r="I15" s="13">
        <v>932004</v>
      </c>
    </row>
    <row r="16" spans="1:9" ht="15.75" x14ac:dyDescent="0.25">
      <c r="A16" s="59" t="s">
        <v>262</v>
      </c>
      <c r="B16" s="59" t="s">
        <v>12</v>
      </c>
      <c r="C16" s="59" t="s">
        <v>71</v>
      </c>
      <c r="D16" s="59" t="s">
        <v>67</v>
      </c>
      <c r="E16" s="59">
        <v>6</v>
      </c>
      <c r="F16" s="59">
        <v>29</v>
      </c>
      <c r="G16" s="63">
        <f t="shared" si="0"/>
        <v>55.769230769230774</v>
      </c>
      <c r="H16" s="13" t="s">
        <v>95</v>
      </c>
      <c r="I16" s="59">
        <v>932005</v>
      </c>
    </row>
    <row r="17" spans="1:9" ht="15.75" x14ac:dyDescent="0.25">
      <c r="A17" s="13" t="s">
        <v>276</v>
      </c>
      <c r="B17" s="13" t="s">
        <v>147</v>
      </c>
      <c r="C17" s="13" t="s">
        <v>35</v>
      </c>
      <c r="D17" s="13" t="s">
        <v>11</v>
      </c>
      <c r="E17" s="13">
        <v>6</v>
      </c>
      <c r="F17" s="13">
        <v>29</v>
      </c>
      <c r="G17" s="63">
        <f t="shared" si="0"/>
        <v>55.769230769230774</v>
      </c>
      <c r="H17" s="13" t="s">
        <v>95</v>
      </c>
      <c r="I17" s="13">
        <v>932011</v>
      </c>
    </row>
    <row r="18" spans="1:9" ht="15.75" x14ac:dyDescent="0.25">
      <c r="A18" s="18" t="s">
        <v>542</v>
      </c>
      <c r="B18" s="18" t="s">
        <v>19</v>
      </c>
      <c r="C18" s="18" t="s">
        <v>19</v>
      </c>
      <c r="D18" s="18" t="s">
        <v>11</v>
      </c>
      <c r="E18" s="18">
        <v>6</v>
      </c>
      <c r="F18" s="14">
        <v>27</v>
      </c>
      <c r="G18" s="63">
        <f t="shared" si="0"/>
        <v>51.923076923076927</v>
      </c>
      <c r="H18" s="13" t="s">
        <v>95</v>
      </c>
      <c r="I18" s="66">
        <v>932003</v>
      </c>
    </row>
    <row r="19" spans="1:9" ht="15.75" x14ac:dyDescent="0.25">
      <c r="A19" s="13" t="s">
        <v>281</v>
      </c>
      <c r="B19" s="13" t="s">
        <v>19</v>
      </c>
      <c r="C19" s="13" t="s">
        <v>49</v>
      </c>
      <c r="D19" s="13" t="s">
        <v>11</v>
      </c>
      <c r="E19" s="13">
        <v>6</v>
      </c>
      <c r="F19" s="13">
        <v>27</v>
      </c>
      <c r="G19" s="63">
        <f t="shared" si="0"/>
        <v>51.923076923076927</v>
      </c>
      <c r="H19" s="13" t="s">
        <v>95</v>
      </c>
      <c r="I19" s="13">
        <v>932018</v>
      </c>
    </row>
    <row r="20" spans="1:9" ht="15.75" x14ac:dyDescent="0.25">
      <c r="A20" s="15" t="s">
        <v>587</v>
      </c>
      <c r="B20" s="14" t="s">
        <v>19</v>
      </c>
      <c r="C20" s="14" t="s">
        <v>169</v>
      </c>
      <c r="D20" s="14" t="s">
        <v>67</v>
      </c>
      <c r="E20" s="13">
        <v>6</v>
      </c>
      <c r="F20" s="14">
        <v>26</v>
      </c>
      <c r="G20" s="63">
        <f t="shared" si="0"/>
        <v>50</v>
      </c>
      <c r="H20" s="13" t="s">
        <v>95</v>
      </c>
      <c r="I20" s="13">
        <v>932015</v>
      </c>
    </row>
    <row r="21" spans="1:9" ht="15.75" x14ac:dyDescent="0.25">
      <c r="A21" s="14" t="s">
        <v>260</v>
      </c>
      <c r="B21" s="14" t="s">
        <v>179</v>
      </c>
      <c r="C21" s="14" t="s">
        <v>28</v>
      </c>
      <c r="D21" s="13" t="s">
        <v>11</v>
      </c>
      <c r="E21" s="13">
        <v>6</v>
      </c>
      <c r="F21" s="22">
        <v>25</v>
      </c>
      <c r="G21" s="63">
        <f t="shared" si="0"/>
        <v>48.07692307692308</v>
      </c>
      <c r="H21" s="21" t="s">
        <v>96</v>
      </c>
      <c r="I21" s="13">
        <v>932002</v>
      </c>
    </row>
    <row r="22" spans="1:9" ht="15.75" x14ac:dyDescent="0.25">
      <c r="A22" s="70" t="s">
        <v>528</v>
      </c>
      <c r="B22" s="41" t="s">
        <v>65</v>
      </c>
      <c r="C22" s="41" t="s">
        <v>84</v>
      </c>
      <c r="D22" s="41" t="s">
        <v>11</v>
      </c>
      <c r="E22" s="18">
        <v>6</v>
      </c>
      <c r="F22" s="13">
        <v>25</v>
      </c>
      <c r="G22" s="63">
        <f t="shared" si="0"/>
        <v>48.07692307692308</v>
      </c>
      <c r="H22" s="21" t="s">
        <v>96</v>
      </c>
      <c r="I22" s="13">
        <v>932001</v>
      </c>
    </row>
    <row r="23" spans="1:9" ht="15.75" x14ac:dyDescent="0.25">
      <c r="A23" s="13" t="s">
        <v>516</v>
      </c>
      <c r="B23" s="13" t="s">
        <v>118</v>
      </c>
      <c r="C23" s="13" t="s">
        <v>10</v>
      </c>
      <c r="D23" s="13" t="s">
        <v>11</v>
      </c>
      <c r="E23" s="13">
        <v>6</v>
      </c>
      <c r="F23" s="13">
        <v>24</v>
      </c>
      <c r="G23" s="63">
        <f t="shared" si="0"/>
        <v>46.153846153846153</v>
      </c>
      <c r="H23" s="21" t="s">
        <v>96</v>
      </c>
      <c r="I23" s="13">
        <v>932002</v>
      </c>
    </row>
    <row r="24" spans="1:9" ht="15.75" x14ac:dyDescent="0.25">
      <c r="A24" s="70" t="s">
        <v>527</v>
      </c>
      <c r="B24" s="41" t="s">
        <v>15</v>
      </c>
      <c r="C24" s="41" t="s">
        <v>299</v>
      </c>
      <c r="D24" s="41" t="s">
        <v>11</v>
      </c>
      <c r="E24" s="18">
        <v>6</v>
      </c>
      <c r="F24" s="23">
        <v>24</v>
      </c>
      <c r="G24" s="63">
        <f t="shared" si="0"/>
        <v>46.153846153846153</v>
      </c>
      <c r="H24" s="21" t="s">
        <v>96</v>
      </c>
      <c r="I24" s="13">
        <v>932001</v>
      </c>
    </row>
    <row r="25" spans="1:9" ht="15.75" x14ac:dyDescent="0.25">
      <c r="A25" s="14" t="s">
        <v>559</v>
      </c>
      <c r="B25" s="14" t="s">
        <v>560</v>
      </c>
      <c r="C25" s="14" t="s">
        <v>130</v>
      </c>
      <c r="D25" s="14" t="s">
        <v>25</v>
      </c>
      <c r="E25" s="14">
        <v>6</v>
      </c>
      <c r="F25" s="14">
        <v>24</v>
      </c>
      <c r="G25" s="63">
        <f t="shared" si="0"/>
        <v>46.153846153846153</v>
      </c>
      <c r="H25" s="21" t="s">
        <v>96</v>
      </c>
      <c r="I25" s="13">
        <v>932006</v>
      </c>
    </row>
    <row r="26" spans="1:9" ht="15.75" x14ac:dyDescent="0.25">
      <c r="A26" s="14" t="s">
        <v>266</v>
      </c>
      <c r="B26" s="14" t="s">
        <v>147</v>
      </c>
      <c r="C26" s="14" t="s">
        <v>185</v>
      </c>
      <c r="D26" s="13" t="s">
        <v>25</v>
      </c>
      <c r="E26" s="14">
        <v>6</v>
      </c>
      <c r="F26" s="22">
        <v>23</v>
      </c>
      <c r="G26" s="63">
        <f t="shared" si="0"/>
        <v>44.230769230769226</v>
      </c>
      <c r="H26" s="21" t="s">
        <v>96</v>
      </c>
      <c r="I26" s="13">
        <v>932006</v>
      </c>
    </row>
    <row r="27" spans="1:9" ht="15.75" x14ac:dyDescent="0.25">
      <c r="A27" s="58" t="s">
        <v>572</v>
      </c>
      <c r="B27" s="18" t="s">
        <v>295</v>
      </c>
      <c r="C27" s="18" t="s">
        <v>130</v>
      </c>
      <c r="D27" s="18" t="s">
        <v>25</v>
      </c>
      <c r="E27" s="41">
        <v>6</v>
      </c>
      <c r="F27" s="13">
        <v>22.5</v>
      </c>
      <c r="G27" s="63">
        <f t="shared" si="0"/>
        <v>43.269230769230774</v>
      </c>
      <c r="H27" s="21" t="s">
        <v>96</v>
      </c>
      <c r="I27" s="13">
        <v>932007</v>
      </c>
    </row>
    <row r="28" spans="1:9" ht="15.75" x14ac:dyDescent="0.25">
      <c r="A28" s="13" t="s">
        <v>598</v>
      </c>
      <c r="B28" s="13" t="s">
        <v>85</v>
      </c>
      <c r="C28" s="13" t="s">
        <v>32</v>
      </c>
      <c r="D28" s="13" t="s">
        <v>67</v>
      </c>
      <c r="E28" s="13">
        <v>6</v>
      </c>
      <c r="F28" s="13">
        <v>22</v>
      </c>
      <c r="G28" s="63">
        <f t="shared" si="0"/>
        <v>42.307692307692307</v>
      </c>
      <c r="H28" s="21" t="s">
        <v>96</v>
      </c>
      <c r="I28" s="13">
        <v>932015</v>
      </c>
    </row>
    <row r="29" spans="1:9" ht="15.75" x14ac:dyDescent="0.25">
      <c r="A29" s="13" t="s">
        <v>590</v>
      </c>
      <c r="B29" s="13" t="s">
        <v>116</v>
      </c>
      <c r="C29" s="13" t="s">
        <v>13</v>
      </c>
      <c r="D29" s="13" t="s">
        <v>67</v>
      </c>
      <c r="E29" s="13">
        <v>6</v>
      </c>
      <c r="F29" s="13">
        <v>21</v>
      </c>
      <c r="G29" s="63">
        <f t="shared" si="0"/>
        <v>40.384615384615387</v>
      </c>
      <c r="H29" s="21" t="s">
        <v>96</v>
      </c>
      <c r="I29" s="13">
        <v>932015</v>
      </c>
    </row>
    <row r="30" spans="1:9" ht="15.75" x14ac:dyDescent="0.25">
      <c r="A30" s="13" t="s">
        <v>591</v>
      </c>
      <c r="B30" s="13" t="s">
        <v>127</v>
      </c>
      <c r="C30" s="13" t="s">
        <v>49</v>
      </c>
      <c r="D30" s="13" t="s">
        <v>67</v>
      </c>
      <c r="E30" s="13">
        <v>6</v>
      </c>
      <c r="F30" s="13">
        <v>21</v>
      </c>
      <c r="G30" s="63">
        <f t="shared" si="0"/>
        <v>40.384615384615387</v>
      </c>
      <c r="H30" s="21" t="s">
        <v>96</v>
      </c>
      <c r="I30" s="13">
        <v>932015</v>
      </c>
    </row>
    <row r="31" spans="1:9" ht="15.75" x14ac:dyDescent="0.25">
      <c r="A31" s="13" t="s">
        <v>510</v>
      </c>
      <c r="B31" s="13" t="s">
        <v>36</v>
      </c>
      <c r="C31" s="13" t="s">
        <v>511</v>
      </c>
      <c r="D31" s="13" t="s">
        <v>11</v>
      </c>
      <c r="E31" s="13">
        <v>6</v>
      </c>
      <c r="F31" s="13">
        <v>20</v>
      </c>
      <c r="G31" s="63">
        <f t="shared" si="0"/>
        <v>38.461538461538467</v>
      </c>
      <c r="H31" s="21" t="s">
        <v>96</v>
      </c>
      <c r="I31" s="13">
        <v>932002</v>
      </c>
    </row>
    <row r="32" spans="1:9" ht="15.75" x14ac:dyDescent="0.25">
      <c r="A32" s="13" t="s">
        <v>558</v>
      </c>
      <c r="B32" s="13" t="s">
        <v>129</v>
      </c>
      <c r="C32" s="13" t="s">
        <v>332</v>
      </c>
      <c r="D32" s="13" t="s">
        <v>11</v>
      </c>
      <c r="E32" s="13">
        <v>6</v>
      </c>
      <c r="F32" s="13">
        <v>20</v>
      </c>
      <c r="G32" s="63">
        <f t="shared" si="0"/>
        <v>38.461538461538467</v>
      </c>
      <c r="H32" s="21" t="s">
        <v>96</v>
      </c>
      <c r="I32" s="13">
        <v>932006</v>
      </c>
    </row>
    <row r="33" spans="1:9" ht="15.75" x14ac:dyDescent="0.25">
      <c r="A33" s="53" t="s">
        <v>581</v>
      </c>
      <c r="B33" s="53" t="s">
        <v>179</v>
      </c>
      <c r="C33" s="18" t="s">
        <v>28</v>
      </c>
      <c r="D33" s="54" t="s">
        <v>11</v>
      </c>
      <c r="E33" s="13">
        <v>6</v>
      </c>
      <c r="F33" s="13">
        <v>20</v>
      </c>
      <c r="G33" s="63">
        <f t="shared" si="0"/>
        <v>38.461538461538467</v>
      </c>
      <c r="H33" s="21" t="s">
        <v>96</v>
      </c>
      <c r="I33" s="13">
        <v>932012</v>
      </c>
    </row>
    <row r="34" spans="1:9" ht="15.75" x14ac:dyDescent="0.25">
      <c r="A34" s="13" t="s">
        <v>293</v>
      </c>
      <c r="B34" s="13" t="s">
        <v>74</v>
      </c>
      <c r="C34" s="13" t="s">
        <v>163</v>
      </c>
      <c r="D34" s="13" t="s">
        <v>73</v>
      </c>
      <c r="E34" s="13">
        <v>6</v>
      </c>
      <c r="F34" s="13">
        <v>20</v>
      </c>
      <c r="G34" s="63">
        <f t="shared" si="0"/>
        <v>38.461538461538467</v>
      </c>
      <c r="H34" s="21" t="s">
        <v>96</v>
      </c>
      <c r="I34" s="13">
        <v>932015</v>
      </c>
    </row>
    <row r="35" spans="1:9" ht="15.75" x14ac:dyDescent="0.25">
      <c r="A35" s="13" t="s">
        <v>481</v>
      </c>
      <c r="B35" s="13" t="s">
        <v>192</v>
      </c>
      <c r="C35" s="13" t="s">
        <v>149</v>
      </c>
      <c r="D35" s="13" t="s">
        <v>73</v>
      </c>
      <c r="E35" s="13">
        <v>6</v>
      </c>
      <c r="F35" s="13">
        <v>20</v>
      </c>
      <c r="G35" s="63">
        <f t="shared" ref="G35:G66" si="1">F35/52*100</f>
        <v>38.461538461538467</v>
      </c>
      <c r="H35" s="21" t="s">
        <v>96</v>
      </c>
      <c r="I35" s="13">
        <v>932015</v>
      </c>
    </row>
    <row r="36" spans="1:9" ht="15.75" x14ac:dyDescent="0.25">
      <c r="A36" s="18" t="s">
        <v>263</v>
      </c>
      <c r="B36" s="18" t="s">
        <v>58</v>
      </c>
      <c r="C36" s="18" t="s">
        <v>265</v>
      </c>
      <c r="D36" s="18" t="s">
        <v>25</v>
      </c>
      <c r="E36" s="18">
        <v>6</v>
      </c>
      <c r="F36" s="13">
        <v>19</v>
      </c>
      <c r="G36" s="63">
        <f t="shared" si="1"/>
        <v>36.538461538461533</v>
      </c>
      <c r="H36" s="21" t="s">
        <v>96</v>
      </c>
      <c r="I36" s="66">
        <v>932003</v>
      </c>
    </row>
    <row r="37" spans="1:9" ht="15.75" x14ac:dyDescent="0.25">
      <c r="A37" s="14" t="s">
        <v>557</v>
      </c>
      <c r="B37" s="14" t="s">
        <v>43</v>
      </c>
      <c r="C37" s="14" t="s">
        <v>419</v>
      </c>
      <c r="D37" s="14" t="s">
        <v>25</v>
      </c>
      <c r="E37" s="14">
        <v>6</v>
      </c>
      <c r="F37" s="14">
        <v>19</v>
      </c>
      <c r="G37" s="63">
        <f t="shared" si="1"/>
        <v>36.538461538461533</v>
      </c>
      <c r="H37" s="21" t="s">
        <v>96</v>
      </c>
      <c r="I37" s="13">
        <v>932006</v>
      </c>
    </row>
    <row r="38" spans="1:9" ht="15.75" x14ac:dyDescent="0.25">
      <c r="A38" s="13" t="s">
        <v>579</v>
      </c>
      <c r="B38" s="13" t="s">
        <v>134</v>
      </c>
      <c r="C38" s="13" t="s">
        <v>32</v>
      </c>
      <c r="D38" s="13" t="s">
        <v>11</v>
      </c>
      <c r="E38" s="13">
        <v>6</v>
      </c>
      <c r="F38" s="23">
        <v>19</v>
      </c>
      <c r="G38" s="63">
        <f t="shared" si="1"/>
        <v>36.538461538461533</v>
      </c>
      <c r="H38" s="21" t="s">
        <v>96</v>
      </c>
      <c r="I38" s="14">
        <v>932009</v>
      </c>
    </row>
    <row r="39" spans="1:9" ht="15.75" x14ac:dyDescent="0.25">
      <c r="A39" s="13" t="s">
        <v>273</v>
      </c>
      <c r="B39" s="13" t="s">
        <v>274</v>
      </c>
      <c r="C39" s="13" t="s">
        <v>275</v>
      </c>
      <c r="D39" s="13" t="s">
        <v>11</v>
      </c>
      <c r="E39" s="13">
        <v>6</v>
      </c>
      <c r="F39" s="13">
        <v>18</v>
      </c>
      <c r="G39" s="63">
        <f t="shared" si="1"/>
        <v>34.615384615384613</v>
      </c>
      <c r="H39" s="21" t="s">
        <v>96</v>
      </c>
      <c r="I39" s="13">
        <v>932004</v>
      </c>
    </row>
    <row r="40" spans="1:9" ht="15.75" x14ac:dyDescent="0.25">
      <c r="A40" s="14" t="s">
        <v>602</v>
      </c>
      <c r="B40" s="14" t="s">
        <v>38</v>
      </c>
      <c r="C40" s="14" t="s">
        <v>24</v>
      </c>
      <c r="D40" s="13" t="s">
        <v>73</v>
      </c>
      <c r="E40" s="13">
        <v>6</v>
      </c>
      <c r="F40" s="23">
        <v>18</v>
      </c>
      <c r="G40" s="63">
        <f t="shared" si="1"/>
        <v>34.615384615384613</v>
      </c>
      <c r="H40" s="21" t="s">
        <v>96</v>
      </c>
      <c r="I40" s="13">
        <v>932015</v>
      </c>
    </row>
    <row r="41" spans="1:9" ht="15.75" x14ac:dyDescent="0.25">
      <c r="A41" s="13" t="s">
        <v>610</v>
      </c>
      <c r="B41" s="13" t="s">
        <v>72</v>
      </c>
      <c r="C41" s="13" t="s">
        <v>185</v>
      </c>
      <c r="D41" s="13" t="s">
        <v>25</v>
      </c>
      <c r="E41" s="13">
        <v>6</v>
      </c>
      <c r="F41" s="13">
        <v>17.5</v>
      </c>
      <c r="G41" s="63">
        <f t="shared" si="1"/>
        <v>33.653846153846153</v>
      </c>
      <c r="H41" s="21" t="s">
        <v>96</v>
      </c>
      <c r="I41" s="13">
        <v>932018</v>
      </c>
    </row>
    <row r="42" spans="1:9" ht="15.75" x14ac:dyDescent="0.25">
      <c r="A42" s="14" t="s">
        <v>515</v>
      </c>
      <c r="B42" s="14" t="s">
        <v>46</v>
      </c>
      <c r="C42" s="14" t="s">
        <v>29</v>
      </c>
      <c r="D42" s="14" t="s">
        <v>11</v>
      </c>
      <c r="E42" s="14">
        <v>6</v>
      </c>
      <c r="F42" s="14">
        <v>17</v>
      </c>
      <c r="G42" s="63">
        <f t="shared" si="1"/>
        <v>32.692307692307693</v>
      </c>
      <c r="H42" s="21" t="s">
        <v>96</v>
      </c>
      <c r="I42" s="13">
        <v>932002</v>
      </c>
    </row>
    <row r="43" spans="1:9" ht="15.75" x14ac:dyDescent="0.25">
      <c r="A43" s="73" t="s">
        <v>221</v>
      </c>
      <c r="B43" s="41" t="s">
        <v>118</v>
      </c>
      <c r="C43" s="41" t="s">
        <v>29</v>
      </c>
      <c r="D43" s="41" t="s">
        <v>11</v>
      </c>
      <c r="E43" s="18">
        <v>6</v>
      </c>
      <c r="F43" s="14">
        <v>17</v>
      </c>
      <c r="G43" s="63">
        <f t="shared" si="1"/>
        <v>32.692307692307693</v>
      </c>
      <c r="H43" s="21" t="s">
        <v>96</v>
      </c>
      <c r="I43" s="13">
        <v>932001</v>
      </c>
    </row>
    <row r="44" spans="1:9" ht="15.75" x14ac:dyDescent="0.25">
      <c r="A44" s="13" t="s">
        <v>588</v>
      </c>
      <c r="B44" s="13" t="s">
        <v>589</v>
      </c>
      <c r="C44" s="13" t="s">
        <v>39</v>
      </c>
      <c r="D44" s="13" t="s">
        <v>73</v>
      </c>
      <c r="E44" s="13">
        <v>6</v>
      </c>
      <c r="F44" s="13">
        <v>17</v>
      </c>
      <c r="G44" s="63">
        <f t="shared" si="1"/>
        <v>32.692307692307693</v>
      </c>
      <c r="H44" s="21" t="s">
        <v>96</v>
      </c>
      <c r="I44" s="13">
        <v>932015</v>
      </c>
    </row>
    <row r="45" spans="1:9" ht="15.75" x14ac:dyDescent="0.25">
      <c r="A45" s="13" t="s">
        <v>607</v>
      </c>
      <c r="B45" s="13" t="s">
        <v>51</v>
      </c>
      <c r="C45" s="13" t="s">
        <v>39</v>
      </c>
      <c r="D45" s="13" t="s">
        <v>67</v>
      </c>
      <c r="E45" s="13">
        <v>6</v>
      </c>
      <c r="F45" s="13">
        <v>17</v>
      </c>
      <c r="G45" s="63">
        <f t="shared" si="1"/>
        <v>32.692307692307693</v>
      </c>
      <c r="H45" s="21" t="s">
        <v>96</v>
      </c>
      <c r="I45" s="13">
        <v>932015</v>
      </c>
    </row>
    <row r="46" spans="1:9" ht="15.75" x14ac:dyDescent="0.25">
      <c r="A46" s="73" t="s">
        <v>525</v>
      </c>
      <c r="B46" s="18" t="s">
        <v>118</v>
      </c>
      <c r="C46" s="18" t="s">
        <v>29</v>
      </c>
      <c r="D46" s="41" t="s">
        <v>11</v>
      </c>
      <c r="E46" s="18">
        <v>6</v>
      </c>
      <c r="F46" s="13">
        <v>16</v>
      </c>
      <c r="G46" s="63">
        <f t="shared" si="1"/>
        <v>30.76923076923077</v>
      </c>
      <c r="H46" s="21" t="s">
        <v>96</v>
      </c>
      <c r="I46" s="13">
        <v>932001</v>
      </c>
    </row>
    <row r="47" spans="1:9" ht="15.75" x14ac:dyDescent="0.25">
      <c r="A47" s="13" t="s">
        <v>547</v>
      </c>
      <c r="B47" s="13" t="s">
        <v>127</v>
      </c>
      <c r="C47" s="13" t="s">
        <v>82</v>
      </c>
      <c r="D47" s="13" t="s">
        <v>11</v>
      </c>
      <c r="E47" s="13">
        <v>6</v>
      </c>
      <c r="F47" s="23">
        <v>16</v>
      </c>
      <c r="G47" s="63">
        <f t="shared" si="1"/>
        <v>30.76923076923077</v>
      </c>
      <c r="H47" s="21" t="s">
        <v>96</v>
      </c>
      <c r="I47" s="14">
        <v>932004</v>
      </c>
    </row>
    <row r="48" spans="1:9" ht="15.75" x14ac:dyDescent="0.25">
      <c r="A48" s="13" t="s">
        <v>605</v>
      </c>
      <c r="B48" s="13" t="s">
        <v>264</v>
      </c>
      <c r="C48" s="13" t="s">
        <v>28</v>
      </c>
      <c r="D48" s="17" t="s">
        <v>67</v>
      </c>
      <c r="E48" s="13">
        <v>6</v>
      </c>
      <c r="F48" s="13">
        <v>16</v>
      </c>
      <c r="G48" s="63">
        <f t="shared" si="1"/>
        <v>30.76923076923077</v>
      </c>
      <c r="H48" s="21" t="s">
        <v>96</v>
      </c>
      <c r="I48" s="13">
        <v>932015</v>
      </c>
    </row>
    <row r="49" spans="1:9" ht="15.75" x14ac:dyDescent="0.25">
      <c r="A49" s="13" t="s">
        <v>202</v>
      </c>
      <c r="B49" s="13" t="s">
        <v>102</v>
      </c>
      <c r="C49" s="13" t="s">
        <v>13</v>
      </c>
      <c r="D49" s="17" t="s">
        <v>67</v>
      </c>
      <c r="E49" s="13">
        <v>6</v>
      </c>
      <c r="F49" s="13">
        <v>16</v>
      </c>
      <c r="G49" s="63">
        <f t="shared" si="1"/>
        <v>30.76923076923077</v>
      </c>
      <c r="H49" s="21" t="s">
        <v>96</v>
      </c>
      <c r="I49" s="13">
        <v>932015</v>
      </c>
    </row>
    <row r="50" spans="1:9" ht="15.75" x14ac:dyDescent="0.25">
      <c r="A50" s="27" t="s">
        <v>259</v>
      </c>
      <c r="B50" s="27" t="s">
        <v>21</v>
      </c>
      <c r="C50" s="27" t="s">
        <v>32</v>
      </c>
      <c r="D50" s="21" t="s">
        <v>11</v>
      </c>
      <c r="E50" s="29">
        <v>6</v>
      </c>
      <c r="F50" s="15">
        <v>15</v>
      </c>
      <c r="G50" s="63">
        <f t="shared" si="1"/>
        <v>28.846153846153843</v>
      </c>
      <c r="H50" s="21" t="s">
        <v>96</v>
      </c>
      <c r="I50" s="13">
        <v>932002</v>
      </c>
    </row>
    <row r="51" spans="1:9" ht="15.75" x14ac:dyDescent="0.25">
      <c r="A51" s="70" t="s">
        <v>531</v>
      </c>
      <c r="B51" s="41" t="s">
        <v>200</v>
      </c>
      <c r="C51" s="41" t="s">
        <v>32</v>
      </c>
      <c r="D51" s="41" t="s">
        <v>11</v>
      </c>
      <c r="E51" s="18">
        <v>6</v>
      </c>
      <c r="F51" s="13">
        <v>15</v>
      </c>
      <c r="G51" s="63">
        <f t="shared" si="1"/>
        <v>28.846153846153843</v>
      </c>
      <c r="H51" s="21" t="s">
        <v>96</v>
      </c>
      <c r="I51" s="13">
        <v>932001</v>
      </c>
    </row>
    <row r="52" spans="1:9" ht="15.75" x14ac:dyDescent="0.25">
      <c r="A52" s="76" t="s">
        <v>534</v>
      </c>
      <c r="B52" s="41" t="s">
        <v>19</v>
      </c>
      <c r="C52" s="41" t="s">
        <v>13</v>
      </c>
      <c r="D52" s="41" t="s">
        <v>11</v>
      </c>
      <c r="E52" s="18">
        <v>6</v>
      </c>
      <c r="F52" s="13">
        <v>15</v>
      </c>
      <c r="G52" s="63">
        <f t="shared" si="1"/>
        <v>28.846153846153843</v>
      </c>
      <c r="H52" s="21" t="s">
        <v>96</v>
      </c>
      <c r="I52" s="13">
        <v>932001</v>
      </c>
    </row>
    <row r="53" spans="1:9" ht="15.75" x14ac:dyDescent="0.25">
      <c r="A53" s="13" t="s">
        <v>584</v>
      </c>
      <c r="B53" s="13" t="s">
        <v>117</v>
      </c>
      <c r="C53" s="13" t="s">
        <v>49</v>
      </c>
      <c r="D53" s="13" t="s">
        <v>11</v>
      </c>
      <c r="E53" s="13">
        <v>6</v>
      </c>
      <c r="F53" s="13">
        <v>15</v>
      </c>
      <c r="G53" s="63">
        <f t="shared" si="1"/>
        <v>28.846153846153843</v>
      </c>
      <c r="H53" s="21" t="s">
        <v>96</v>
      </c>
      <c r="I53" s="14">
        <v>932013</v>
      </c>
    </row>
    <row r="54" spans="1:9" ht="15.75" x14ac:dyDescent="0.25">
      <c r="A54" s="13" t="s">
        <v>277</v>
      </c>
      <c r="B54" s="13" t="s">
        <v>160</v>
      </c>
      <c r="C54" s="13" t="s">
        <v>178</v>
      </c>
      <c r="D54" s="13" t="s">
        <v>73</v>
      </c>
      <c r="E54" s="13">
        <v>6</v>
      </c>
      <c r="F54" s="13">
        <v>15</v>
      </c>
      <c r="G54" s="63">
        <f t="shared" si="1"/>
        <v>28.846153846153843</v>
      </c>
      <c r="H54" s="21" t="s">
        <v>96</v>
      </c>
      <c r="I54" s="13">
        <v>932015</v>
      </c>
    </row>
    <row r="55" spans="1:9" ht="15.75" x14ac:dyDescent="0.25">
      <c r="A55" s="73" t="s">
        <v>256</v>
      </c>
      <c r="B55" s="18" t="s">
        <v>257</v>
      </c>
      <c r="C55" s="18" t="s">
        <v>79</v>
      </c>
      <c r="D55" s="41" t="s">
        <v>25</v>
      </c>
      <c r="E55" s="18">
        <v>6</v>
      </c>
      <c r="F55" s="23">
        <v>14</v>
      </c>
      <c r="G55" s="63">
        <f t="shared" si="1"/>
        <v>26.923076923076923</v>
      </c>
      <c r="H55" s="21" t="s">
        <v>96</v>
      </c>
      <c r="I55" s="13">
        <v>932001</v>
      </c>
    </row>
    <row r="56" spans="1:9" ht="15.75" x14ac:dyDescent="0.25">
      <c r="A56" s="70" t="s">
        <v>530</v>
      </c>
      <c r="B56" s="41" t="s">
        <v>81</v>
      </c>
      <c r="C56" s="41" t="s">
        <v>332</v>
      </c>
      <c r="D56" s="41" t="s">
        <v>11</v>
      </c>
      <c r="E56" s="18">
        <v>6</v>
      </c>
      <c r="F56" s="13">
        <v>14</v>
      </c>
      <c r="G56" s="63">
        <f t="shared" si="1"/>
        <v>26.923076923076923</v>
      </c>
      <c r="H56" s="21" t="s">
        <v>96</v>
      </c>
      <c r="I56" s="13">
        <v>932001</v>
      </c>
    </row>
    <row r="57" spans="1:9" ht="15.75" x14ac:dyDescent="0.25">
      <c r="A57" s="18" t="s">
        <v>538</v>
      </c>
      <c r="B57" s="18" t="s">
        <v>46</v>
      </c>
      <c r="C57" s="18" t="s">
        <v>78</v>
      </c>
      <c r="D57" s="18" t="s">
        <v>11</v>
      </c>
      <c r="E57" s="18">
        <v>6</v>
      </c>
      <c r="F57" s="13">
        <v>14</v>
      </c>
      <c r="G57" s="63">
        <f t="shared" si="1"/>
        <v>26.923076923076923</v>
      </c>
      <c r="H57" s="21" t="s">
        <v>96</v>
      </c>
      <c r="I57" s="66">
        <v>932003</v>
      </c>
    </row>
    <row r="58" spans="1:9" ht="15.75" x14ac:dyDescent="0.25">
      <c r="A58" s="58" t="s">
        <v>272</v>
      </c>
      <c r="B58" s="18" t="s">
        <v>38</v>
      </c>
      <c r="C58" s="18" t="s">
        <v>568</v>
      </c>
      <c r="D58" s="18" t="s">
        <v>25</v>
      </c>
      <c r="E58" s="41">
        <v>6</v>
      </c>
      <c r="F58" s="23">
        <v>14</v>
      </c>
      <c r="G58" s="63">
        <f t="shared" si="1"/>
        <v>26.923076923076923</v>
      </c>
      <c r="H58" s="21" t="s">
        <v>96</v>
      </c>
      <c r="I58" s="13">
        <v>932007</v>
      </c>
    </row>
    <row r="59" spans="1:9" ht="15.75" x14ac:dyDescent="0.25">
      <c r="A59" s="14" t="s">
        <v>282</v>
      </c>
      <c r="B59" s="14" t="s">
        <v>145</v>
      </c>
      <c r="C59" s="14" t="s">
        <v>595</v>
      </c>
      <c r="D59" s="14" t="s">
        <v>73</v>
      </c>
      <c r="E59" s="13">
        <v>6</v>
      </c>
      <c r="F59" s="14">
        <v>14</v>
      </c>
      <c r="G59" s="63">
        <f t="shared" si="1"/>
        <v>26.923076923076923</v>
      </c>
      <c r="H59" s="21" t="s">
        <v>96</v>
      </c>
      <c r="I59" s="13">
        <v>932015</v>
      </c>
    </row>
    <row r="60" spans="1:9" ht="15.75" x14ac:dyDescent="0.25">
      <c r="A60" s="13" t="s">
        <v>512</v>
      </c>
      <c r="B60" s="13" t="s">
        <v>51</v>
      </c>
      <c r="C60" s="13" t="s">
        <v>130</v>
      </c>
      <c r="D60" s="13" t="s">
        <v>25</v>
      </c>
      <c r="E60" s="13">
        <v>6</v>
      </c>
      <c r="F60" s="13">
        <v>13</v>
      </c>
      <c r="G60" s="63">
        <f t="shared" si="1"/>
        <v>25</v>
      </c>
      <c r="H60" s="21" t="s">
        <v>96</v>
      </c>
      <c r="I60" s="13">
        <v>932002</v>
      </c>
    </row>
    <row r="61" spans="1:9" ht="15.75" x14ac:dyDescent="0.25">
      <c r="A61" s="76" t="s">
        <v>520</v>
      </c>
      <c r="B61" s="18" t="s">
        <v>141</v>
      </c>
      <c r="C61" s="18" t="s">
        <v>161</v>
      </c>
      <c r="D61" s="41" t="s">
        <v>25</v>
      </c>
      <c r="E61" s="18">
        <v>6</v>
      </c>
      <c r="F61" s="13">
        <v>13</v>
      </c>
      <c r="G61" s="63">
        <f t="shared" si="1"/>
        <v>25</v>
      </c>
      <c r="H61" s="21" t="s">
        <v>96</v>
      </c>
      <c r="I61" s="13">
        <v>932001</v>
      </c>
    </row>
    <row r="62" spans="1:9" ht="15.75" x14ac:dyDescent="0.25">
      <c r="A62" s="59" t="s">
        <v>261</v>
      </c>
      <c r="B62" s="59" t="s">
        <v>81</v>
      </c>
      <c r="C62" s="59" t="s">
        <v>189</v>
      </c>
      <c r="D62" s="59" t="s">
        <v>67</v>
      </c>
      <c r="E62" s="59">
        <v>6</v>
      </c>
      <c r="F62" s="59">
        <v>13</v>
      </c>
      <c r="G62" s="63">
        <f t="shared" si="1"/>
        <v>25</v>
      </c>
      <c r="H62" s="21" t="s">
        <v>96</v>
      </c>
      <c r="I62" s="59">
        <v>932005</v>
      </c>
    </row>
    <row r="63" spans="1:9" ht="15.75" x14ac:dyDescent="0.25">
      <c r="A63" s="13" t="s">
        <v>580</v>
      </c>
      <c r="B63" s="13" t="s">
        <v>19</v>
      </c>
      <c r="C63" s="13" t="s">
        <v>217</v>
      </c>
      <c r="D63" s="13" t="s">
        <v>11</v>
      </c>
      <c r="E63" s="13">
        <v>6</v>
      </c>
      <c r="F63" s="13">
        <v>13</v>
      </c>
      <c r="G63" s="63">
        <f t="shared" si="1"/>
        <v>25</v>
      </c>
      <c r="H63" s="21" t="s">
        <v>96</v>
      </c>
      <c r="I63" s="13">
        <v>932009</v>
      </c>
    </row>
    <row r="64" spans="1:9" ht="15.75" x14ac:dyDescent="0.25">
      <c r="A64" s="13" t="s">
        <v>513</v>
      </c>
      <c r="B64" s="13" t="s">
        <v>179</v>
      </c>
      <c r="C64" s="13" t="s">
        <v>32</v>
      </c>
      <c r="D64" s="13" t="s">
        <v>11</v>
      </c>
      <c r="E64" s="13">
        <v>6</v>
      </c>
      <c r="F64" s="13">
        <v>12</v>
      </c>
      <c r="G64" s="63">
        <f t="shared" si="1"/>
        <v>23.076923076923077</v>
      </c>
      <c r="H64" s="21" t="s">
        <v>96</v>
      </c>
      <c r="I64" s="13">
        <v>932002</v>
      </c>
    </row>
    <row r="65" spans="1:9" ht="15.75" x14ac:dyDescent="0.25">
      <c r="A65" s="13" t="s">
        <v>514</v>
      </c>
      <c r="B65" s="13" t="s">
        <v>127</v>
      </c>
      <c r="C65" s="13" t="s">
        <v>32</v>
      </c>
      <c r="D65" s="13" t="s">
        <v>11</v>
      </c>
      <c r="E65" s="13">
        <v>6</v>
      </c>
      <c r="F65" s="13">
        <v>12</v>
      </c>
      <c r="G65" s="63">
        <f t="shared" si="1"/>
        <v>23.076923076923077</v>
      </c>
      <c r="H65" s="21" t="s">
        <v>96</v>
      </c>
      <c r="I65" s="13">
        <v>932002</v>
      </c>
    </row>
    <row r="66" spans="1:9" ht="15.75" x14ac:dyDescent="0.25">
      <c r="A66" s="14" t="s">
        <v>545</v>
      </c>
      <c r="B66" s="14" t="s">
        <v>157</v>
      </c>
      <c r="C66" s="14" t="s">
        <v>10</v>
      </c>
      <c r="D66" s="14" t="s">
        <v>11</v>
      </c>
      <c r="E66" s="14">
        <v>6</v>
      </c>
      <c r="F66" s="14">
        <v>12</v>
      </c>
      <c r="G66" s="63">
        <f t="shared" si="1"/>
        <v>23.076923076923077</v>
      </c>
      <c r="H66" s="21" t="s">
        <v>96</v>
      </c>
      <c r="I66" s="14">
        <v>932004</v>
      </c>
    </row>
    <row r="67" spans="1:9" ht="15.75" x14ac:dyDescent="0.25">
      <c r="A67" s="14" t="s">
        <v>546</v>
      </c>
      <c r="B67" s="14" t="s">
        <v>147</v>
      </c>
      <c r="C67" s="14" t="s">
        <v>24</v>
      </c>
      <c r="D67" s="13" t="s">
        <v>25</v>
      </c>
      <c r="E67" s="14">
        <v>6</v>
      </c>
      <c r="F67" s="22">
        <v>12</v>
      </c>
      <c r="G67" s="63">
        <f t="shared" ref="G67:G98" si="2">F67/52*100</f>
        <v>23.076923076923077</v>
      </c>
      <c r="H67" s="21" t="s">
        <v>96</v>
      </c>
      <c r="I67" s="14">
        <v>932004</v>
      </c>
    </row>
    <row r="68" spans="1:9" ht="15.75" x14ac:dyDescent="0.25">
      <c r="A68" s="13" t="s">
        <v>596</v>
      </c>
      <c r="B68" s="13" t="s">
        <v>145</v>
      </c>
      <c r="C68" s="13" t="s">
        <v>35</v>
      </c>
      <c r="D68" s="13" t="s">
        <v>73</v>
      </c>
      <c r="E68" s="13">
        <v>6</v>
      </c>
      <c r="F68" s="13">
        <v>12</v>
      </c>
      <c r="G68" s="63">
        <f t="shared" si="2"/>
        <v>23.076923076923077</v>
      </c>
      <c r="H68" s="21" t="s">
        <v>96</v>
      </c>
      <c r="I68" s="13">
        <v>932015</v>
      </c>
    </row>
    <row r="69" spans="1:9" ht="15.75" x14ac:dyDescent="0.25">
      <c r="A69" s="14" t="s">
        <v>269</v>
      </c>
      <c r="B69" s="14" t="s">
        <v>121</v>
      </c>
      <c r="C69" s="14" t="s">
        <v>37</v>
      </c>
      <c r="D69" s="13" t="s">
        <v>67</v>
      </c>
      <c r="E69" s="13">
        <v>6</v>
      </c>
      <c r="F69" s="23">
        <v>12</v>
      </c>
      <c r="G69" s="63">
        <f t="shared" si="2"/>
        <v>23.076923076923077</v>
      </c>
      <c r="H69" s="21" t="s">
        <v>96</v>
      </c>
      <c r="I69" s="13">
        <v>932015</v>
      </c>
    </row>
    <row r="70" spans="1:9" ht="15.75" x14ac:dyDescent="0.25">
      <c r="A70" s="28" t="s">
        <v>603</v>
      </c>
      <c r="B70" s="28" t="s">
        <v>27</v>
      </c>
      <c r="C70" s="28" t="s">
        <v>32</v>
      </c>
      <c r="D70" s="28" t="s">
        <v>67</v>
      </c>
      <c r="E70" s="13">
        <v>6</v>
      </c>
      <c r="F70" s="24">
        <v>12</v>
      </c>
      <c r="G70" s="63">
        <f t="shared" si="2"/>
        <v>23.076923076923077</v>
      </c>
      <c r="H70" s="21" t="s">
        <v>96</v>
      </c>
      <c r="I70" s="13">
        <v>932015</v>
      </c>
    </row>
    <row r="71" spans="1:9" ht="15.75" x14ac:dyDescent="0.25">
      <c r="A71" s="78" t="s">
        <v>533</v>
      </c>
      <c r="B71" s="18" t="s">
        <v>81</v>
      </c>
      <c r="C71" s="18" t="s">
        <v>106</v>
      </c>
      <c r="D71" s="41" t="s">
        <v>11</v>
      </c>
      <c r="E71" s="18">
        <v>6</v>
      </c>
      <c r="F71" s="22">
        <v>11</v>
      </c>
      <c r="G71" s="63">
        <f t="shared" si="2"/>
        <v>21.153846153846153</v>
      </c>
      <c r="H71" s="21" t="s">
        <v>96</v>
      </c>
      <c r="I71" s="13">
        <v>932001</v>
      </c>
    </row>
    <row r="72" spans="1:9" ht="15.75" x14ac:dyDescent="0.25">
      <c r="A72" s="13" t="s">
        <v>543</v>
      </c>
      <c r="B72" s="13" t="s">
        <v>134</v>
      </c>
      <c r="C72" s="13" t="s">
        <v>334</v>
      </c>
      <c r="D72" s="13" t="s">
        <v>11</v>
      </c>
      <c r="E72" s="13">
        <v>6</v>
      </c>
      <c r="F72" s="13">
        <v>11</v>
      </c>
      <c r="G72" s="63">
        <f t="shared" si="2"/>
        <v>21.153846153846153</v>
      </c>
      <c r="H72" s="21" t="s">
        <v>96</v>
      </c>
      <c r="I72" s="13">
        <v>932004</v>
      </c>
    </row>
    <row r="73" spans="1:9" ht="15.75" x14ac:dyDescent="0.25">
      <c r="A73" s="59" t="s">
        <v>555</v>
      </c>
      <c r="B73" s="59" t="s">
        <v>157</v>
      </c>
      <c r="C73" s="59" t="s">
        <v>34</v>
      </c>
      <c r="D73" s="59" t="s">
        <v>67</v>
      </c>
      <c r="E73" s="59">
        <v>6</v>
      </c>
      <c r="F73" s="59">
        <v>11</v>
      </c>
      <c r="G73" s="63">
        <f t="shared" si="2"/>
        <v>21.153846153846153</v>
      </c>
      <c r="H73" s="21" t="s">
        <v>96</v>
      </c>
      <c r="I73" s="59">
        <v>932005</v>
      </c>
    </row>
    <row r="74" spans="1:9" ht="15.75" x14ac:dyDescent="0.25">
      <c r="A74" s="14" t="s">
        <v>577</v>
      </c>
      <c r="B74" s="14" t="s">
        <v>120</v>
      </c>
      <c r="C74" s="14" t="s">
        <v>28</v>
      </c>
      <c r="D74" s="14" t="s">
        <v>11</v>
      </c>
      <c r="E74" s="14">
        <v>6</v>
      </c>
      <c r="F74" s="14">
        <v>11</v>
      </c>
      <c r="G74" s="63">
        <f t="shared" si="2"/>
        <v>21.153846153846153</v>
      </c>
      <c r="H74" s="21" t="s">
        <v>96</v>
      </c>
      <c r="I74" s="14">
        <v>932009</v>
      </c>
    </row>
    <row r="75" spans="1:9" ht="15.75" x14ac:dyDescent="0.25">
      <c r="A75" s="13" t="s">
        <v>608</v>
      </c>
      <c r="B75" s="13" t="s">
        <v>609</v>
      </c>
      <c r="C75" s="13" t="s">
        <v>10</v>
      </c>
      <c r="D75" s="13" t="s">
        <v>67</v>
      </c>
      <c r="E75" s="13">
        <v>6</v>
      </c>
      <c r="F75" s="13">
        <v>11</v>
      </c>
      <c r="G75" s="63">
        <f t="shared" si="2"/>
        <v>21.153846153846153</v>
      </c>
      <c r="H75" s="21" t="s">
        <v>96</v>
      </c>
      <c r="I75" s="13">
        <v>932015</v>
      </c>
    </row>
    <row r="76" spans="1:9" ht="15.75" x14ac:dyDescent="0.25">
      <c r="A76" s="73" t="s">
        <v>526</v>
      </c>
      <c r="B76" s="18" t="s">
        <v>134</v>
      </c>
      <c r="C76" s="18" t="s">
        <v>13</v>
      </c>
      <c r="D76" s="41" t="s">
        <v>11</v>
      </c>
      <c r="E76" s="18">
        <v>6</v>
      </c>
      <c r="F76" s="13">
        <v>10</v>
      </c>
      <c r="G76" s="63">
        <f t="shared" si="2"/>
        <v>19.230769230769234</v>
      </c>
      <c r="H76" s="21" t="s">
        <v>96</v>
      </c>
      <c r="I76" s="13">
        <v>932001</v>
      </c>
    </row>
    <row r="77" spans="1:9" ht="15.75" x14ac:dyDescent="0.25">
      <c r="A77" s="70" t="s">
        <v>255</v>
      </c>
      <c r="B77" s="41" t="s">
        <v>117</v>
      </c>
      <c r="C77" s="41" t="s">
        <v>71</v>
      </c>
      <c r="D77" s="41" t="s">
        <v>11</v>
      </c>
      <c r="E77" s="18">
        <v>6</v>
      </c>
      <c r="F77" s="22">
        <v>10</v>
      </c>
      <c r="G77" s="63">
        <f t="shared" si="2"/>
        <v>19.230769230769234</v>
      </c>
      <c r="H77" s="21" t="s">
        <v>96</v>
      </c>
      <c r="I77" s="13">
        <v>932001</v>
      </c>
    </row>
    <row r="78" spans="1:9" ht="15.75" x14ac:dyDescent="0.25">
      <c r="A78" s="59" t="s">
        <v>552</v>
      </c>
      <c r="B78" s="59" t="s">
        <v>23</v>
      </c>
      <c r="C78" s="59" t="s">
        <v>39</v>
      </c>
      <c r="D78" s="59" t="s">
        <v>73</v>
      </c>
      <c r="E78" s="59">
        <v>6</v>
      </c>
      <c r="F78" s="59">
        <v>10</v>
      </c>
      <c r="G78" s="63">
        <f t="shared" si="2"/>
        <v>19.230769230769234</v>
      </c>
      <c r="H78" s="21" t="s">
        <v>96</v>
      </c>
      <c r="I78" s="59">
        <v>932005</v>
      </c>
    </row>
    <row r="79" spans="1:9" ht="15.75" x14ac:dyDescent="0.25">
      <c r="A79" s="59" t="s">
        <v>553</v>
      </c>
      <c r="B79" s="59" t="s">
        <v>12</v>
      </c>
      <c r="C79" s="59" t="s">
        <v>71</v>
      </c>
      <c r="D79" s="59" t="s">
        <v>67</v>
      </c>
      <c r="E79" s="59">
        <v>6</v>
      </c>
      <c r="F79" s="59">
        <v>10</v>
      </c>
      <c r="G79" s="63">
        <f t="shared" si="2"/>
        <v>19.230769230769234</v>
      </c>
      <c r="H79" s="21" t="s">
        <v>96</v>
      </c>
      <c r="I79" s="59">
        <v>932005</v>
      </c>
    </row>
    <row r="80" spans="1:9" ht="15.75" x14ac:dyDescent="0.25">
      <c r="A80" s="58" t="s">
        <v>571</v>
      </c>
      <c r="B80" s="72" t="s">
        <v>226</v>
      </c>
      <c r="C80" s="18" t="s">
        <v>37</v>
      </c>
      <c r="D80" s="18" t="s">
        <v>11</v>
      </c>
      <c r="E80" s="41">
        <v>6</v>
      </c>
      <c r="F80" s="13">
        <v>10</v>
      </c>
      <c r="G80" s="63">
        <f t="shared" si="2"/>
        <v>19.230769230769234</v>
      </c>
      <c r="H80" s="21" t="s">
        <v>96</v>
      </c>
      <c r="I80" s="13">
        <v>932007</v>
      </c>
    </row>
    <row r="81" spans="1:9" ht="15.75" x14ac:dyDescent="0.25">
      <c r="A81" s="58" t="s">
        <v>573</v>
      </c>
      <c r="B81" s="18" t="s">
        <v>85</v>
      </c>
      <c r="C81" s="18" t="s">
        <v>122</v>
      </c>
      <c r="D81" s="18" t="s">
        <v>11</v>
      </c>
      <c r="E81" s="41">
        <v>6</v>
      </c>
      <c r="F81" s="23">
        <v>10</v>
      </c>
      <c r="G81" s="63">
        <f t="shared" si="2"/>
        <v>19.230769230769234</v>
      </c>
      <c r="H81" s="21" t="s">
        <v>96</v>
      </c>
      <c r="I81" s="13">
        <v>932007</v>
      </c>
    </row>
    <row r="82" spans="1:9" ht="15.75" x14ac:dyDescent="0.25">
      <c r="A82" s="13" t="s">
        <v>575</v>
      </c>
      <c r="B82" s="13" t="s">
        <v>208</v>
      </c>
      <c r="C82" s="13" t="s">
        <v>34</v>
      </c>
      <c r="D82" s="13" t="s">
        <v>11</v>
      </c>
      <c r="E82" s="13">
        <v>6</v>
      </c>
      <c r="F82" s="13">
        <v>10</v>
      </c>
      <c r="G82" s="63">
        <f t="shared" si="2"/>
        <v>19.230769230769234</v>
      </c>
      <c r="H82" s="21" t="s">
        <v>96</v>
      </c>
      <c r="I82" s="13">
        <v>932009</v>
      </c>
    </row>
    <row r="83" spans="1:9" ht="15.75" x14ac:dyDescent="0.25">
      <c r="A83" s="16" t="s">
        <v>585</v>
      </c>
      <c r="B83" s="16" t="s">
        <v>586</v>
      </c>
      <c r="C83" s="16" t="s">
        <v>35</v>
      </c>
      <c r="D83" s="13" t="s">
        <v>73</v>
      </c>
      <c r="E83" s="13">
        <v>6</v>
      </c>
      <c r="F83" s="23">
        <v>10</v>
      </c>
      <c r="G83" s="63">
        <f t="shared" si="2"/>
        <v>19.230769230769234</v>
      </c>
      <c r="H83" s="21" t="s">
        <v>96</v>
      </c>
      <c r="I83" s="13">
        <v>932015</v>
      </c>
    </row>
    <row r="84" spans="1:9" ht="15.75" x14ac:dyDescent="0.25">
      <c r="A84" s="28" t="s">
        <v>604</v>
      </c>
      <c r="B84" s="28" t="s">
        <v>213</v>
      </c>
      <c r="C84" s="28" t="s">
        <v>162</v>
      </c>
      <c r="D84" s="28" t="s">
        <v>73</v>
      </c>
      <c r="E84" s="13">
        <v>6</v>
      </c>
      <c r="F84" s="24">
        <v>10</v>
      </c>
      <c r="G84" s="63">
        <f t="shared" si="2"/>
        <v>19.230769230769234</v>
      </c>
      <c r="H84" s="21" t="s">
        <v>96</v>
      </c>
      <c r="I84" s="13">
        <v>932015</v>
      </c>
    </row>
    <row r="85" spans="1:9" ht="15.75" x14ac:dyDescent="0.25">
      <c r="A85" s="76" t="s">
        <v>521</v>
      </c>
      <c r="B85" s="18" t="s">
        <v>17</v>
      </c>
      <c r="C85" s="18" t="s">
        <v>32</v>
      </c>
      <c r="D85" s="41" t="s">
        <v>11</v>
      </c>
      <c r="E85" s="18">
        <v>6</v>
      </c>
      <c r="F85" s="13">
        <v>9</v>
      </c>
      <c r="G85" s="63">
        <f t="shared" si="2"/>
        <v>17.307692307692307</v>
      </c>
      <c r="H85" s="21" t="s">
        <v>96</v>
      </c>
      <c r="I85" s="13">
        <v>932001</v>
      </c>
    </row>
    <row r="86" spans="1:9" ht="15.75" x14ac:dyDescent="0.25">
      <c r="A86" s="73" t="s">
        <v>523</v>
      </c>
      <c r="B86" s="18" t="s">
        <v>524</v>
      </c>
      <c r="C86" s="18" t="s">
        <v>258</v>
      </c>
      <c r="D86" s="41" t="s">
        <v>25</v>
      </c>
      <c r="E86" s="18">
        <v>6</v>
      </c>
      <c r="F86" s="13">
        <v>9</v>
      </c>
      <c r="G86" s="63">
        <f t="shared" si="2"/>
        <v>17.307692307692307</v>
      </c>
      <c r="H86" s="21" t="s">
        <v>96</v>
      </c>
      <c r="I86" s="13">
        <v>932001</v>
      </c>
    </row>
    <row r="87" spans="1:9" ht="15.75" x14ac:dyDescent="0.25">
      <c r="A87" s="70" t="s">
        <v>529</v>
      </c>
      <c r="B87" s="41" t="s">
        <v>38</v>
      </c>
      <c r="C87" s="41" t="s">
        <v>59</v>
      </c>
      <c r="D87" s="41" t="s">
        <v>25</v>
      </c>
      <c r="E87" s="18">
        <v>6</v>
      </c>
      <c r="F87" s="15">
        <v>9</v>
      </c>
      <c r="G87" s="63">
        <f t="shared" si="2"/>
        <v>17.307692307692307</v>
      </c>
      <c r="H87" s="21" t="s">
        <v>96</v>
      </c>
      <c r="I87" s="13">
        <v>932001</v>
      </c>
    </row>
    <row r="88" spans="1:9" ht="15.75" x14ac:dyDescent="0.25">
      <c r="A88" s="78" t="s">
        <v>139</v>
      </c>
      <c r="B88" s="18" t="s">
        <v>133</v>
      </c>
      <c r="C88" s="18" t="s">
        <v>35</v>
      </c>
      <c r="D88" s="41" t="s">
        <v>25</v>
      </c>
      <c r="E88" s="18">
        <v>6</v>
      </c>
      <c r="F88" s="22">
        <v>9</v>
      </c>
      <c r="G88" s="63">
        <f t="shared" si="2"/>
        <v>17.307692307692307</v>
      </c>
      <c r="H88" s="21" t="s">
        <v>96</v>
      </c>
      <c r="I88" s="13">
        <v>932001</v>
      </c>
    </row>
    <row r="89" spans="1:9" ht="15.75" x14ac:dyDescent="0.25">
      <c r="A89" s="78" t="s">
        <v>532</v>
      </c>
      <c r="B89" s="41" t="s">
        <v>147</v>
      </c>
      <c r="C89" s="41" t="s">
        <v>69</v>
      </c>
      <c r="D89" s="41" t="s">
        <v>25</v>
      </c>
      <c r="E89" s="18">
        <v>6</v>
      </c>
      <c r="F89" s="23">
        <v>9</v>
      </c>
      <c r="G89" s="63">
        <f t="shared" si="2"/>
        <v>17.307692307692307</v>
      </c>
      <c r="H89" s="21" t="s">
        <v>96</v>
      </c>
      <c r="I89" s="13">
        <v>932001</v>
      </c>
    </row>
    <row r="90" spans="1:9" ht="15.75" x14ac:dyDescent="0.25">
      <c r="A90" s="18" t="s">
        <v>536</v>
      </c>
      <c r="B90" s="18" t="s">
        <v>537</v>
      </c>
      <c r="C90" s="18" t="s">
        <v>54</v>
      </c>
      <c r="D90" s="18" t="s">
        <v>11</v>
      </c>
      <c r="E90" s="18">
        <v>6</v>
      </c>
      <c r="F90" s="13">
        <v>9</v>
      </c>
      <c r="G90" s="63">
        <f t="shared" si="2"/>
        <v>17.307692307692307</v>
      </c>
      <c r="H90" s="21" t="s">
        <v>96</v>
      </c>
      <c r="I90" s="66">
        <v>932003</v>
      </c>
    </row>
    <row r="91" spans="1:9" ht="15.75" x14ac:dyDescent="0.25">
      <c r="A91" s="18" t="s">
        <v>539</v>
      </c>
      <c r="B91" s="18" t="s">
        <v>179</v>
      </c>
      <c r="C91" s="18" t="s">
        <v>22</v>
      </c>
      <c r="D91" s="18" t="s">
        <v>25</v>
      </c>
      <c r="E91" s="18">
        <v>6</v>
      </c>
      <c r="F91" s="13">
        <v>9</v>
      </c>
      <c r="G91" s="63">
        <f t="shared" si="2"/>
        <v>17.307692307692307</v>
      </c>
      <c r="H91" s="21" t="s">
        <v>96</v>
      </c>
      <c r="I91" s="66">
        <v>932003</v>
      </c>
    </row>
    <row r="92" spans="1:9" ht="15.75" x14ac:dyDescent="0.25">
      <c r="A92" s="59" t="s">
        <v>548</v>
      </c>
      <c r="B92" s="59" t="s">
        <v>549</v>
      </c>
      <c r="C92" s="59" t="s">
        <v>39</v>
      </c>
      <c r="D92" s="59" t="s">
        <v>73</v>
      </c>
      <c r="E92" s="59">
        <v>6</v>
      </c>
      <c r="F92" s="59">
        <v>9</v>
      </c>
      <c r="G92" s="63">
        <f t="shared" si="2"/>
        <v>17.307692307692307</v>
      </c>
      <c r="H92" s="21" t="s">
        <v>96</v>
      </c>
      <c r="I92" s="59">
        <v>932005</v>
      </c>
    </row>
    <row r="93" spans="1:9" ht="15.75" x14ac:dyDescent="0.25">
      <c r="A93" s="58" t="s">
        <v>569</v>
      </c>
      <c r="B93" s="18" t="s">
        <v>119</v>
      </c>
      <c r="C93" s="18" t="s">
        <v>151</v>
      </c>
      <c r="D93" s="18" t="s">
        <v>25</v>
      </c>
      <c r="E93" s="41">
        <v>6</v>
      </c>
      <c r="F93" s="13">
        <v>9</v>
      </c>
      <c r="G93" s="63">
        <f t="shared" si="2"/>
        <v>17.307692307692307</v>
      </c>
      <c r="H93" s="21" t="s">
        <v>96</v>
      </c>
      <c r="I93" s="13">
        <v>932007</v>
      </c>
    </row>
    <row r="94" spans="1:9" ht="15.75" x14ac:dyDescent="0.25">
      <c r="A94" s="58" t="s">
        <v>570</v>
      </c>
      <c r="B94" s="18" t="s">
        <v>342</v>
      </c>
      <c r="C94" s="18" t="s">
        <v>32</v>
      </c>
      <c r="D94" s="18" t="s">
        <v>11</v>
      </c>
      <c r="E94" s="41">
        <v>6</v>
      </c>
      <c r="F94" s="23">
        <v>9</v>
      </c>
      <c r="G94" s="63">
        <f t="shared" si="2"/>
        <v>17.307692307692307</v>
      </c>
      <c r="H94" s="21" t="s">
        <v>96</v>
      </c>
      <c r="I94" s="13">
        <v>932007</v>
      </c>
    </row>
    <row r="95" spans="1:9" ht="15.75" x14ac:dyDescent="0.25">
      <c r="A95" s="76" t="s">
        <v>518</v>
      </c>
      <c r="B95" s="18" t="s">
        <v>74</v>
      </c>
      <c r="C95" s="18" t="s">
        <v>115</v>
      </c>
      <c r="D95" s="41" t="s">
        <v>25</v>
      </c>
      <c r="E95" s="18">
        <v>6</v>
      </c>
      <c r="F95" s="13">
        <v>8</v>
      </c>
      <c r="G95" s="63">
        <f t="shared" si="2"/>
        <v>15.384615384615385</v>
      </c>
      <c r="H95" s="21" t="s">
        <v>96</v>
      </c>
      <c r="I95" s="13">
        <v>932001</v>
      </c>
    </row>
    <row r="96" spans="1:9" ht="15.75" x14ac:dyDescent="0.25">
      <c r="A96" s="18" t="s">
        <v>540</v>
      </c>
      <c r="B96" s="18" t="s">
        <v>541</v>
      </c>
      <c r="C96" s="18" t="s">
        <v>28</v>
      </c>
      <c r="D96" s="18" t="s">
        <v>25</v>
      </c>
      <c r="E96" s="18">
        <v>6</v>
      </c>
      <c r="F96" s="22">
        <v>8</v>
      </c>
      <c r="G96" s="63">
        <f t="shared" si="2"/>
        <v>15.384615384615385</v>
      </c>
      <c r="H96" s="21" t="s">
        <v>96</v>
      </c>
      <c r="I96" s="66">
        <v>932003</v>
      </c>
    </row>
    <row r="97" spans="1:9" ht="15.75" x14ac:dyDescent="0.25">
      <c r="A97" s="59" t="s">
        <v>551</v>
      </c>
      <c r="B97" s="59" t="s">
        <v>107</v>
      </c>
      <c r="C97" s="59" t="s">
        <v>35</v>
      </c>
      <c r="D97" s="59" t="s">
        <v>73</v>
      </c>
      <c r="E97" s="59">
        <v>6</v>
      </c>
      <c r="F97" s="59">
        <v>8</v>
      </c>
      <c r="G97" s="63">
        <f t="shared" si="2"/>
        <v>15.384615384615385</v>
      </c>
      <c r="H97" s="21" t="s">
        <v>96</v>
      </c>
      <c r="I97" s="59">
        <v>932005</v>
      </c>
    </row>
    <row r="98" spans="1:9" ht="15.75" x14ac:dyDescent="0.25">
      <c r="A98" s="13" t="s">
        <v>576</v>
      </c>
      <c r="B98" s="13" t="s">
        <v>33</v>
      </c>
      <c r="C98" s="13" t="s">
        <v>29</v>
      </c>
      <c r="D98" s="17" t="s">
        <v>11</v>
      </c>
      <c r="E98" s="13">
        <v>6</v>
      </c>
      <c r="F98" s="13">
        <v>8</v>
      </c>
      <c r="G98" s="63">
        <f t="shared" si="2"/>
        <v>15.384615384615385</v>
      </c>
      <c r="H98" s="21" t="s">
        <v>96</v>
      </c>
      <c r="I98" s="13">
        <v>932009</v>
      </c>
    </row>
    <row r="99" spans="1:9" ht="15.75" x14ac:dyDescent="0.25">
      <c r="A99" s="76" t="s">
        <v>517</v>
      </c>
      <c r="B99" s="18" t="s">
        <v>154</v>
      </c>
      <c r="C99" s="18" t="s">
        <v>69</v>
      </c>
      <c r="D99" s="41" t="s">
        <v>25</v>
      </c>
      <c r="E99" s="18">
        <v>6</v>
      </c>
      <c r="F99" s="13">
        <v>7</v>
      </c>
      <c r="G99" s="63">
        <f t="shared" ref="G99:G116" si="3">F99/52*100</f>
        <v>13.461538461538462</v>
      </c>
      <c r="H99" s="21" t="s">
        <v>96</v>
      </c>
      <c r="I99" s="13">
        <v>932001</v>
      </c>
    </row>
    <row r="100" spans="1:9" ht="15.75" x14ac:dyDescent="0.25">
      <c r="A100" s="58" t="s">
        <v>565</v>
      </c>
      <c r="B100" s="18" t="s">
        <v>127</v>
      </c>
      <c r="C100" s="18" t="s">
        <v>106</v>
      </c>
      <c r="D100" s="18" t="s">
        <v>11</v>
      </c>
      <c r="E100" s="41">
        <v>6</v>
      </c>
      <c r="F100" s="13">
        <v>7</v>
      </c>
      <c r="G100" s="63">
        <f t="shared" si="3"/>
        <v>13.461538461538462</v>
      </c>
      <c r="H100" s="21" t="s">
        <v>96</v>
      </c>
      <c r="I100" s="13">
        <v>932007</v>
      </c>
    </row>
    <row r="101" spans="1:9" ht="15.75" x14ac:dyDescent="0.25">
      <c r="A101" s="14" t="s">
        <v>583</v>
      </c>
      <c r="B101" s="14" t="s">
        <v>193</v>
      </c>
      <c r="C101" s="14" t="s">
        <v>106</v>
      </c>
      <c r="D101" s="14" t="s">
        <v>11</v>
      </c>
      <c r="E101" s="14">
        <v>6</v>
      </c>
      <c r="F101" s="14">
        <v>7</v>
      </c>
      <c r="G101" s="63">
        <f t="shared" si="3"/>
        <v>13.461538461538462</v>
      </c>
      <c r="H101" s="21" t="s">
        <v>96</v>
      </c>
      <c r="I101" s="14">
        <v>932013</v>
      </c>
    </row>
    <row r="102" spans="1:9" ht="15.75" x14ac:dyDescent="0.25">
      <c r="A102" s="13" t="s">
        <v>601</v>
      </c>
      <c r="B102" s="13" t="s">
        <v>72</v>
      </c>
      <c r="C102" s="13" t="s">
        <v>44</v>
      </c>
      <c r="D102" s="13" t="s">
        <v>73</v>
      </c>
      <c r="E102" s="13">
        <v>6</v>
      </c>
      <c r="F102" s="13">
        <v>7</v>
      </c>
      <c r="G102" s="63">
        <f t="shared" si="3"/>
        <v>13.461538461538462</v>
      </c>
      <c r="H102" s="21" t="s">
        <v>96</v>
      </c>
      <c r="I102" s="13">
        <v>932015</v>
      </c>
    </row>
    <row r="103" spans="1:9" ht="15.75" x14ac:dyDescent="0.25">
      <c r="A103" s="13" t="s">
        <v>606</v>
      </c>
      <c r="B103" s="13" t="s">
        <v>200</v>
      </c>
      <c r="C103" s="13" t="s">
        <v>29</v>
      </c>
      <c r="D103" s="17" t="s">
        <v>67</v>
      </c>
      <c r="E103" s="13">
        <v>6</v>
      </c>
      <c r="F103" s="13">
        <v>7</v>
      </c>
      <c r="G103" s="63">
        <f t="shared" si="3"/>
        <v>13.461538461538462</v>
      </c>
      <c r="H103" s="21" t="s">
        <v>96</v>
      </c>
      <c r="I103" s="13">
        <v>932015</v>
      </c>
    </row>
    <row r="104" spans="1:9" ht="15.75" x14ac:dyDescent="0.25">
      <c r="A104" s="76" t="s">
        <v>519</v>
      </c>
      <c r="B104" s="18" t="s">
        <v>160</v>
      </c>
      <c r="C104" s="18" t="s">
        <v>124</v>
      </c>
      <c r="D104" s="41" t="s">
        <v>25</v>
      </c>
      <c r="E104" s="18">
        <v>6</v>
      </c>
      <c r="F104" s="13">
        <v>6</v>
      </c>
      <c r="G104" s="63">
        <f t="shared" si="3"/>
        <v>11.538461538461538</v>
      </c>
      <c r="H104" s="21" t="s">
        <v>96</v>
      </c>
      <c r="I104" s="13">
        <v>932001</v>
      </c>
    </row>
    <row r="105" spans="1:9" ht="15.75" x14ac:dyDescent="0.25">
      <c r="A105" s="76" t="s">
        <v>535</v>
      </c>
      <c r="B105" s="18" t="s">
        <v>117</v>
      </c>
      <c r="C105" s="18" t="s">
        <v>28</v>
      </c>
      <c r="D105" s="41" t="s">
        <v>11</v>
      </c>
      <c r="E105" s="18">
        <v>6</v>
      </c>
      <c r="F105" s="13">
        <v>6</v>
      </c>
      <c r="G105" s="63">
        <f t="shared" si="3"/>
        <v>11.538461538461538</v>
      </c>
      <c r="H105" s="21" t="s">
        <v>96</v>
      </c>
      <c r="I105" s="13">
        <v>932001</v>
      </c>
    </row>
    <row r="106" spans="1:9" ht="15.75" x14ac:dyDescent="0.25">
      <c r="A106" s="58" t="s">
        <v>566</v>
      </c>
      <c r="B106" s="18" t="s">
        <v>17</v>
      </c>
      <c r="C106" s="18" t="s">
        <v>32</v>
      </c>
      <c r="D106" s="18" t="s">
        <v>11</v>
      </c>
      <c r="E106" s="41">
        <v>6</v>
      </c>
      <c r="F106" s="23">
        <v>6</v>
      </c>
      <c r="G106" s="63">
        <f t="shared" si="3"/>
        <v>11.538461538461538</v>
      </c>
      <c r="H106" s="21" t="s">
        <v>96</v>
      </c>
      <c r="I106" s="13">
        <v>932007</v>
      </c>
    </row>
    <row r="107" spans="1:9" ht="15.75" x14ac:dyDescent="0.25">
      <c r="A107" s="13" t="s">
        <v>592</v>
      </c>
      <c r="B107" s="13" t="s">
        <v>72</v>
      </c>
      <c r="C107" s="13" t="s">
        <v>59</v>
      </c>
      <c r="D107" s="13" t="s">
        <v>73</v>
      </c>
      <c r="E107" s="13">
        <v>6</v>
      </c>
      <c r="F107" s="13">
        <v>6</v>
      </c>
      <c r="G107" s="63">
        <f t="shared" si="3"/>
        <v>11.538461538461538</v>
      </c>
      <c r="H107" s="21" t="s">
        <v>96</v>
      </c>
      <c r="I107" s="13">
        <v>932015</v>
      </c>
    </row>
    <row r="108" spans="1:9" ht="15.75" x14ac:dyDescent="0.25">
      <c r="A108" s="13" t="s">
        <v>597</v>
      </c>
      <c r="B108" s="13" t="s">
        <v>74</v>
      </c>
      <c r="C108" s="13" t="s">
        <v>24</v>
      </c>
      <c r="D108" s="13" t="s">
        <v>73</v>
      </c>
      <c r="E108" s="13">
        <v>6</v>
      </c>
      <c r="F108" s="13">
        <v>6</v>
      </c>
      <c r="G108" s="63">
        <f t="shared" si="3"/>
        <v>11.538461538461538</v>
      </c>
      <c r="H108" s="21" t="s">
        <v>96</v>
      </c>
      <c r="I108" s="13">
        <v>932015</v>
      </c>
    </row>
    <row r="109" spans="1:9" ht="15.75" x14ac:dyDescent="0.25">
      <c r="A109" s="65" t="s">
        <v>522</v>
      </c>
      <c r="B109" s="41" t="s">
        <v>112</v>
      </c>
      <c r="C109" s="41" t="s">
        <v>59</v>
      </c>
      <c r="D109" s="41" t="s">
        <v>25</v>
      </c>
      <c r="E109" s="18">
        <v>6</v>
      </c>
      <c r="F109" s="13">
        <v>5</v>
      </c>
      <c r="G109" s="63">
        <f t="shared" si="3"/>
        <v>9.6153846153846168</v>
      </c>
      <c r="H109" s="21" t="s">
        <v>96</v>
      </c>
      <c r="I109" s="13">
        <v>932001</v>
      </c>
    </row>
    <row r="110" spans="1:9" ht="15.75" x14ac:dyDescent="0.25">
      <c r="A110" s="59" t="s">
        <v>550</v>
      </c>
      <c r="B110" s="59" t="s">
        <v>118</v>
      </c>
      <c r="C110" s="59" t="s">
        <v>71</v>
      </c>
      <c r="D110" s="59" t="s">
        <v>67</v>
      </c>
      <c r="E110" s="59">
        <v>6</v>
      </c>
      <c r="F110" s="59">
        <v>5</v>
      </c>
      <c r="G110" s="63">
        <f t="shared" si="3"/>
        <v>9.6153846153846168</v>
      </c>
      <c r="H110" s="21" t="s">
        <v>96</v>
      </c>
      <c r="I110" s="59">
        <v>932005</v>
      </c>
    </row>
    <row r="111" spans="1:9" ht="15.75" x14ac:dyDescent="0.25">
      <c r="A111" s="41" t="s">
        <v>562</v>
      </c>
      <c r="B111" s="41" t="s">
        <v>40</v>
      </c>
      <c r="C111" s="41" t="s">
        <v>59</v>
      </c>
      <c r="D111" s="77" t="s">
        <v>25</v>
      </c>
      <c r="E111" s="41">
        <v>6</v>
      </c>
      <c r="F111" s="13">
        <v>5</v>
      </c>
      <c r="G111" s="63">
        <f t="shared" si="3"/>
        <v>9.6153846153846168</v>
      </c>
      <c r="H111" s="21" t="s">
        <v>96</v>
      </c>
      <c r="I111" s="13">
        <v>932007</v>
      </c>
    </row>
    <row r="112" spans="1:9" ht="15.75" x14ac:dyDescent="0.25">
      <c r="A112" s="59" t="s">
        <v>554</v>
      </c>
      <c r="B112" s="59" t="s">
        <v>146</v>
      </c>
      <c r="C112" s="59" t="s">
        <v>28</v>
      </c>
      <c r="D112" s="59" t="s">
        <v>67</v>
      </c>
      <c r="E112" s="59">
        <v>6</v>
      </c>
      <c r="F112" s="59">
        <v>4</v>
      </c>
      <c r="G112" s="63">
        <f t="shared" si="3"/>
        <v>7.6923076923076925</v>
      </c>
      <c r="H112" s="21" t="s">
        <v>96</v>
      </c>
      <c r="I112" s="59">
        <v>932005</v>
      </c>
    </row>
    <row r="113" spans="1:9" ht="15.75" x14ac:dyDescent="0.25">
      <c r="A113" s="27" t="s">
        <v>582</v>
      </c>
      <c r="B113" s="27" t="s">
        <v>192</v>
      </c>
      <c r="C113" s="27" t="s">
        <v>161</v>
      </c>
      <c r="D113" s="21" t="s">
        <v>25</v>
      </c>
      <c r="E113" s="15">
        <v>6</v>
      </c>
      <c r="F113" s="15">
        <v>4</v>
      </c>
      <c r="G113" s="63">
        <f t="shared" si="3"/>
        <v>7.6923076923076925</v>
      </c>
      <c r="H113" s="21" t="s">
        <v>96</v>
      </c>
      <c r="I113" s="14">
        <v>932013</v>
      </c>
    </row>
    <row r="114" spans="1:9" ht="15.75" x14ac:dyDescent="0.25">
      <c r="A114" s="58" t="s">
        <v>563</v>
      </c>
      <c r="B114" s="18" t="s">
        <v>564</v>
      </c>
      <c r="C114" s="18" t="s">
        <v>28</v>
      </c>
      <c r="D114" s="18" t="s">
        <v>11</v>
      </c>
      <c r="E114" s="41">
        <v>6</v>
      </c>
      <c r="F114" s="13">
        <v>3</v>
      </c>
      <c r="G114" s="63">
        <f t="shared" si="3"/>
        <v>5.7692307692307692</v>
      </c>
      <c r="H114" s="21" t="s">
        <v>96</v>
      </c>
      <c r="I114" s="13">
        <v>932007</v>
      </c>
    </row>
    <row r="115" spans="1:9" ht="15.75" x14ac:dyDescent="0.25">
      <c r="A115" s="13" t="s">
        <v>574</v>
      </c>
      <c r="B115" s="13" t="s">
        <v>86</v>
      </c>
      <c r="C115" s="13" t="s">
        <v>161</v>
      </c>
      <c r="D115" s="13" t="s">
        <v>25</v>
      </c>
      <c r="E115" s="13">
        <v>6</v>
      </c>
      <c r="F115" s="23">
        <v>3</v>
      </c>
      <c r="G115" s="63">
        <f t="shared" si="3"/>
        <v>5.7692307692307692</v>
      </c>
      <c r="H115" s="21" t="s">
        <v>96</v>
      </c>
      <c r="I115" s="13">
        <v>932008</v>
      </c>
    </row>
    <row r="116" spans="1:9" ht="15.75" x14ac:dyDescent="0.25">
      <c r="A116" s="58" t="s">
        <v>567</v>
      </c>
      <c r="B116" s="18" t="s">
        <v>173</v>
      </c>
      <c r="C116" s="18" t="s">
        <v>149</v>
      </c>
      <c r="D116" s="18" t="s">
        <v>25</v>
      </c>
      <c r="E116" s="41">
        <v>6</v>
      </c>
      <c r="F116" s="13">
        <v>2</v>
      </c>
      <c r="G116" s="63">
        <f t="shared" si="3"/>
        <v>3.8461538461538463</v>
      </c>
      <c r="H116" s="21" t="s">
        <v>96</v>
      </c>
      <c r="I116" s="13">
        <v>932007</v>
      </c>
    </row>
  </sheetData>
  <sortState ref="A3:I182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57 E11:E32 E83">
      <formula1>"5,6,7,8,9,10,11"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/>
  </sheetViews>
  <sheetFormatPr defaultRowHeight="15" x14ac:dyDescent="0.25"/>
  <cols>
    <col min="1" max="1" width="15" customWidth="1"/>
    <col min="2" max="2" width="12.28515625" customWidth="1"/>
    <col min="3" max="3" width="17.85546875" bestFit="1" customWidth="1"/>
    <col min="4" max="4" width="4.85546875" customWidth="1"/>
    <col min="5" max="5" width="9.28515625" customWidth="1"/>
    <col min="6" max="6" width="8.5703125" customWidth="1"/>
    <col min="7" max="7" width="13" style="7" customWidth="1"/>
    <col min="8" max="8" width="17.42578125" customWidth="1"/>
  </cols>
  <sheetData>
    <row r="1" spans="1:9" ht="21" x14ac:dyDescent="0.35">
      <c r="A1" s="6" t="s">
        <v>254</v>
      </c>
      <c r="B1" s="4"/>
      <c r="C1" s="4"/>
      <c r="D1" s="5"/>
    </row>
    <row r="2" spans="1:9" ht="47.25" x14ac:dyDescent="0.2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8" t="s">
        <v>5</v>
      </c>
      <c r="G2" s="49" t="s">
        <v>6</v>
      </c>
      <c r="H2" s="47" t="s">
        <v>7</v>
      </c>
      <c r="I2" s="47" t="s">
        <v>8</v>
      </c>
    </row>
    <row r="3" spans="1:9" ht="15.75" x14ac:dyDescent="0.25">
      <c r="A3" s="13" t="s">
        <v>250</v>
      </c>
      <c r="B3" s="13" t="s">
        <v>9</v>
      </c>
      <c r="C3" s="13" t="s">
        <v>37</v>
      </c>
      <c r="D3" s="13" t="s">
        <v>11</v>
      </c>
      <c r="E3" s="50">
        <v>7</v>
      </c>
      <c r="F3" s="13">
        <v>39</v>
      </c>
      <c r="G3" s="51">
        <f t="shared" ref="G3:G34" si="0">F3/50*100</f>
        <v>78</v>
      </c>
      <c r="H3" s="50" t="s">
        <v>95</v>
      </c>
      <c r="I3" s="13">
        <v>932004</v>
      </c>
    </row>
    <row r="4" spans="1:9" ht="15.75" x14ac:dyDescent="0.25">
      <c r="A4" s="15" t="s">
        <v>650</v>
      </c>
      <c r="B4" s="14" t="s">
        <v>179</v>
      </c>
      <c r="C4" s="14" t="s">
        <v>71</v>
      </c>
      <c r="D4" s="14" t="s">
        <v>11</v>
      </c>
      <c r="E4" s="69">
        <v>7</v>
      </c>
      <c r="F4" s="14">
        <v>36</v>
      </c>
      <c r="G4" s="51">
        <f t="shared" si="0"/>
        <v>72</v>
      </c>
      <c r="H4" s="50" t="s">
        <v>95</v>
      </c>
      <c r="I4" s="14">
        <v>932009</v>
      </c>
    </row>
    <row r="5" spans="1:9" ht="15.75" x14ac:dyDescent="0.25">
      <c r="A5" s="53" t="s">
        <v>47</v>
      </c>
      <c r="B5" s="54" t="s">
        <v>48</v>
      </c>
      <c r="C5" s="54" t="s">
        <v>654</v>
      </c>
      <c r="D5" s="54" t="s">
        <v>11</v>
      </c>
      <c r="E5" s="69" t="s">
        <v>227</v>
      </c>
      <c r="F5" s="23">
        <v>36</v>
      </c>
      <c r="G5" s="51">
        <f t="shared" si="0"/>
        <v>72</v>
      </c>
      <c r="H5" s="50" t="s">
        <v>95</v>
      </c>
      <c r="I5" s="13">
        <v>932012</v>
      </c>
    </row>
    <row r="6" spans="1:9" ht="15.75" x14ac:dyDescent="0.25">
      <c r="A6" s="58" t="s">
        <v>302</v>
      </c>
      <c r="B6" s="18" t="s">
        <v>121</v>
      </c>
      <c r="C6" s="18" t="s">
        <v>174</v>
      </c>
      <c r="D6" s="18" t="s">
        <v>11</v>
      </c>
      <c r="E6" s="50">
        <v>7</v>
      </c>
      <c r="F6" s="13">
        <v>30</v>
      </c>
      <c r="G6" s="51">
        <f t="shared" si="0"/>
        <v>60</v>
      </c>
      <c r="H6" s="50" t="s">
        <v>95</v>
      </c>
      <c r="I6" s="13">
        <v>932007</v>
      </c>
    </row>
    <row r="7" spans="1:9" ht="15.75" x14ac:dyDescent="0.25">
      <c r="A7" s="58" t="s">
        <v>645</v>
      </c>
      <c r="B7" s="18" t="s">
        <v>192</v>
      </c>
      <c r="C7" s="18" t="s">
        <v>39</v>
      </c>
      <c r="D7" s="18" t="s">
        <v>25</v>
      </c>
      <c r="E7" s="74">
        <v>7</v>
      </c>
      <c r="F7" s="22">
        <v>30</v>
      </c>
      <c r="G7" s="51">
        <f t="shared" si="0"/>
        <v>60</v>
      </c>
      <c r="H7" s="50" t="s">
        <v>95</v>
      </c>
      <c r="I7" s="13">
        <v>932007</v>
      </c>
    </row>
    <row r="8" spans="1:9" ht="15.75" x14ac:dyDescent="0.25">
      <c r="A8" s="18" t="s">
        <v>621</v>
      </c>
      <c r="B8" s="18" t="s">
        <v>19</v>
      </c>
      <c r="C8" s="18" t="s">
        <v>122</v>
      </c>
      <c r="D8" s="18" t="s">
        <v>11</v>
      </c>
      <c r="E8" s="50">
        <v>7</v>
      </c>
      <c r="F8" s="13">
        <v>27</v>
      </c>
      <c r="G8" s="51">
        <f t="shared" si="0"/>
        <v>54</v>
      </c>
      <c r="H8" s="50" t="s">
        <v>95</v>
      </c>
      <c r="I8" s="66">
        <v>932003</v>
      </c>
    </row>
    <row r="9" spans="1:9" ht="15.75" x14ac:dyDescent="0.25">
      <c r="A9" s="59" t="s">
        <v>291</v>
      </c>
      <c r="B9" s="59" t="s">
        <v>630</v>
      </c>
      <c r="C9" s="59" t="s">
        <v>292</v>
      </c>
      <c r="D9" s="59" t="s">
        <v>67</v>
      </c>
      <c r="E9" s="50">
        <v>7</v>
      </c>
      <c r="F9" s="59">
        <v>27</v>
      </c>
      <c r="G9" s="51">
        <f t="shared" si="0"/>
        <v>54</v>
      </c>
      <c r="H9" s="50" t="s">
        <v>95</v>
      </c>
      <c r="I9" s="59">
        <v>932005</v>
      </c>
    </row>
    <row r="10" spans="1:9" ht="15.75" x14ac:dyDescent="0.25">
      <c r="A10" s="18" t="s">
        <v>294</v>
      </c>
      <c r="B10" s="18" t="s">
        <v>295</v>
      </c>
      <c r="C10" s="18" t="s">
        <v>24</v>
      </c>
      <c r="D10" s="18" t="s">
        <v>25</v>
      </c>
      <c r="E10" s="69" t="s">
        <v>235</v>
      </c>
      <c r="F10" s="14">
        <v>25</v>
      </c>
      <c r="G10" s="51">
        <f t="shared" si="0"/>
        <v>50</v>
      </c>
      <c r="H10" s="50" t="s">
        <v>95</v>
      </c>
      <c r="I10" s="66">
        <v>932003</v>
      </c>
    </row>
    <row r="11" spans="1:9" ht="15.75" x14ac:dyDescent="0.25">
      <c r="A11" s="59" t="s">
        <v>290</v>
      </c>
      <c r="B11" s="59" t="s">
        <v>15</v>
      </c>
      <c r="C11" s="59" t="s">
        <v>54</v>
      </c>
      <c r="D11" s="59" t="s">
        <v>67</v>
      </c>
      <c r="E11" s="69">
        <v>7</v>
      </c>
      <c r="F11" s="59">
        <v>24</v>
      </c>
      <c r="G11" s="51">
        <f t="shared" si="0"/>
        <v>48</v>
      </c>
      <c r="H11" s="50" t="s">
        <v>96</v>
      </c>
      <c r="I11" s="59">
        <v>932005</v>
      </c>
    </row>
    <row r="12" spans="1:9" ht="15.75" x14ac:dyDescent="0.25">
      <c r="A12" s="58" t="s">
        <v>639</v>
      </c>
      <c r="B12" s="18" t="s">
        <v>81</v>
      </c>
      <c r="C12" s="18" t="s">
        <v>32</v>
      </c>
      <c r="D12" s="18" t="s">
        <v>11</v>
      </c>
      <c r="E12" s="69">
        <v>7</v>
      </c>
      <c r="F12" s="13">
        <v>24</v>
      </c>
      <c r="G12" s="51">
        <f t="shared" si="0"/>
        <v>48</v>
      </c>
      <c r="H12" s="50" t="s">
        <v>96</v>
      </c>
      <c r="I12" s="13">
        <v>932007</v>
      </c>
    </row>
    <row r="13" spans="1:9" ht="15.75" x14ac:dyDescent="0.25">
      <c r="A13" s="18" t="s">
        <v>622</v>
      </c>
      <c r="B13" s="18" t="s">
        <v>120</v>
      </c>
      <c r="C13" s="18" t="s">
        <v>623</v>
      </c>
      <c r="D13" s="18" t="s">
        <v>11</v>
      </c>
      <c r="E13" s="69">
        <v>7</v>
      </c>
      <c r="F13" s="13">
        <v>23</v>
      </c>
      <c r="G13" s="51">
        <f t="shared" si="0"/>
        <v>46</v>
      </c>
      <c r="H13" s="50" t="s">
        <v>96</v>
      </c>
      <c r="I13" s="66">
        <v>932003</v>
      </c>
    </row>
    <row r="14" spans="1:9" ht="15.75" x14ac:dyDescent="0.25">
      <c r="A14" s="58" t="s">
        <v>638</v>
      </c>
      <c r="B14" s="18" t="s">
        <v>27</v>
      </c>
      <c r="C14" s="18" t="s">
        <v>54</v>
      </c>
      <c r="D14" s="18" t="s">
        <v>11</v>
      </c>
      <c r="E14" s="75" t="s">
        <v>231</v>
      </c>
      <c r="F14" s="23">
        <v>23</v>
      </c>
      <c r="G14" s="51">
        <f t="shared" si="0"/>
        <v>46</v>
      </c>
      <c r="H14" s="50" t="s">
        <v>96</v>
      </c>
      <c r="I14" s="13">
        <v>932007</v>
      </c>
    </row>
    <row r="15" spans="1:9" ht="15.75" x14ac:dyDescent="0.25">
      <c r="A15" s="13" t="s">
        <v>45</v>
      </c>
      <c r="B15" s="13" t="s">
        <v>653</v>
      </c>
      <c r="C15" s="13" t="s">
        <v>54</v>
      </c>
      <c r="D15" s="13" t="s">
        <v>11</v>
      </c>
      <c r="E15" s="52">
        <v>7</v>
      </c>
      <c r="F15" s="13">
        <v>22</v>
      </c>
      <c r="G15" s="51">
        <f t="shared" si="0"/>
        <v>44</v>
      </c>
      <c r="H15" s="50" t="s">
        <v>96</v>
      </c>
      <c r="I15" s="13">
        <v>932011</v>
      </c>
    </row>
    <row r="16" spans="1:9" ht="15.75" x14ac:dyDescent="0.25">
      <c r="A16" s="13" t="s">
        <v>657</v>
      </c>
      <c r="B16" s="13" t="s">
        <v>132</v>
      </c>
      <c r="C16" s="13" t="s">
        <v>35</v>
      </c>
      <c r="D16" s="13" t="s">
        <v>25</v>
      </c>
      <c r="E16" s="50">
        <v>7</v>
      </c>
      <c r="F16" s="23">
        <v>22</v>
      </c>
      <c r="G16" s="51">
        <f t="shared" si="0"/>
        <v>44</v>
      </c>
      <c r="H16" s="50" t="s">
        <v>96</v>
      </c>
      <c r="I16" s="14">
        <v>932018</v>
      </c>
    </row>
    <row r="17" spans="1:9" ht="15.75" x14ac:dyDescent="0.25">
      <c r="A17" s="13" t="s">
        <v>215</v>
      </c>
      <c r="B17" s="13" t="s">
        <v>17</v>
      </c>
      <c r="C17" s="13" t="s">
        <v>71</v>
      </c>
      <c r="D17" s="13" t="s">
        <v>11</v>
      </c>
      <c r="E17" s="69" t="s">
        <v>235</v>
      </c>
      <c r="F17" s="13">
        <v>22</v>
      </c>
      <c r="G17" s="51">
        <f t="shared" si="0"/>
        <v>44</v>
      </c>
      <c r="H17" s="50" t="s">
        <v>96</v>
      </c>
      <c r="I17" s="13">
        <v>932018</v>
      </c>
    </row>
    <row r="18" spans="1:9" ht="15.75" x14ac:dyDescent="0.25">
      <c r="A18" s="59" t="s">
        <v>288</v>
      </c>
      <c r="B18" s="59" t="s">
        <v>65</v>
      </c>
      <c r="C18" s="59" t="s">
        <v>28</v>
      </c>
      <c r="D18" s="59" t="s">
        <v>67</v>
      </c>
      <c r="E18" s="75" t="s">
        <v>243</v>
      </c>
      <c r="F18" s="59">
        <v>21</v>
      </c>
      <c r="G18" s="51">
        <f t="shared" si="0"/>
        <v>42</v>
      </c>
      <c r="H18" s="50" t="s">
        <v>96</v>
      </c>
      <c r="I18" s="59">
        <v>932005</v>
      </c>
    </row>
    <row r="19" spans="1:9" ht="15.75" x14ac:dyDescent="0.25">
      <c r="A19" s="58" t="s">
        <v>640</v>
      </c>
      <c r="B19" s="18" t="s">
        <v>63</v>
      </c>
      <c r="C19" s="18" t="s">
        <v>35</v>
      </c>
      <c r="D19" s="18" t="s">
        <v>25</v>
      </c>
      <c r="E19" s="50">
        <v>7</v>
      </c>
      <c r="F19" s="15">
        <v>21</v>
      </c>
      <c r="G19" s="51">
        <f t="shared" si="0"/>
        <v>42</v>
      </c>
      <c r="H19" s="50" t="s">
        <v>96</v>
      </c>
      <c r="I19" s="13">
        <v>932007</v>
      </c>
    </row>
    <row r="20" spans="1:9" ht="15.75" x14ac:dyDescent="0.25">
      <c r="A20" s="58" t="s">
        <v>643</v>
      </c>
      <c r="B20" s="18" t="s">
        <v>644</v>
      </c>
      <c r="C20" s="18" t="s">
        <v>59</v>
      </c>
      <c r="D20" s="18" t="s">
        <v>25</v>
      </c>
      <c r="E20" s="69">
        <v>7</v>
      </c>
      <c r="F20" s="14">
        <v>21</v>
      </c>
      <c r="G20" s="51">
        <f t="shared" si="0"/>
        <v>42</v>
      </c>
      <c r="H20" s="50" t="s">
        <v>96</v>
      </c>
      <c r="I20" s="13">
        <v>932007</v>
      </c>
    </row>
    <row r="21" spans="1:9" ht="16.5" thickBot="1" x14ac:dyDescent="0.3">
      <c r="A21" s="73" t="s">
        <v>620</v>
      </c>
      <c r="B21" s="18" t="s">
        <v>15</v>
      </c>
      <c r="C21" s="18" t="s">
        <v>15</v>
      </c>
      <c r="D21" s="18" t="s">
        <v>11</v>
      </c>
      <c r="E21" s="75" t="s">
        <v>243</v>
      </c>
      <c r="F21" s="13">
        <v>20</v>
      </c>
      <c r="G21" s="51">
        <f t="shared" si="0"/>
        <v>40</v>
      </c>
      <c r="H21" s="50" t="s">
        <v>96</v>
      </c>
      <c r="I21" s="66">
        <v>932003</v>
      </c>
    </row>
    <row r="22" spans="1:9" ht="16.5" thickBot="1" x14ac:dyDescent="0.3">
      <c r="A22" s="59" t="s">
        <v>230</v>
      </c>
      <c r="B22" s="59" t="s">
        <v>118</v>
      </c>
      <c r="C22" s="59" t="s">
        <v>29</v>
      </c>
      <c r="D22" s="59" t="s">
        <v>67</v>
      </c>
      <c r="E22" s="69">
        <v>7</v>
      </c>
      <c r="F22" s="59">
        <v>20</v>
      </c>
      <c r="G22" s="51">
        <f t="shared" si="0"/>
        <v>40</v>
      </c>
      <c r="H22" s="50" t="s">
        <v>96</v>
      </c>
      <c r="I22" s="71">
        <v>932005</v>
      </c>
    </row>
    <row r="23" spans="1:9" ht="16.5" thickBot="1" x14ac:dyDescent="0.3">
      <c r="A23" s="14" t="s">
        <v>656</v>
      </c>
      <c r="B23" s="14" t="s">
        <v>91</v>
      </c>
      <c r="C23" s="14" t="s">
        <v>22</v>
      </c>
      <c r="D23" s="13" t="s">
        <v>11</v>
      </c>
      <c r="E23" s="50">
        <v>7</v>
      </c>
      <c r="F23" s="22">
        <v>20</v>
      </c>
      <c r="G23" s="51">
        <f t="shared" si="0"/>
        <v>40</v>
      </c>
      <c r="H23" s="50" t="s">
        <v>96</v>
      </c>
      <c r="I23" s="25">
        <v>932013</v>
      </c>
    </row>
    <row r="24" spans="1:9" ht="16.5" thickBot="1" x14ac:dyDescent="0.3">
      <c r="A24" s="13" t="s">
        <v>216</v>
      </c>
      <c r="B24" s="13" t="s">
        <v>91</v>
      </c>
      <c r="C24" s="13" t="s">
        <v>135</v>
      </c>
      <c r="D24" s="13" t="s">
        <v>11</v>
      </c>
      <c r="E24" s="50" t="s">
        <v>242</v>
      </c>
      <c r="F24" s="13">
        <v>19</v>
      </c>
      <c r="G24" s="51">
        <f t="shared" si="0"/>
        <v>38</v>
      </c>
      <c r="H24" s="50" t="s">
        <v>96</v>
      </c>
      <c r="I24" s="26">
        <v>932002</v>
      </c>
    </row>
    <row r="25" spans="1:9" ht="16.5" thickBot="1" x14ac:dyDescent="0.3">
      <c r="A25" s="65" t="s">
        <v>248</v>
      </c>
      <c r="B25" s="41" t="s">
        <v>65</v>
      </c>
      <c r="C25" s="41" t="s">
        <v>34</v>
      </c>
      <c r="D25" s="41" t="s">
        <v>11</v>
      </c>
      <c r="E25" s="69">
        <v>7</v>
      </c>
      <c r="F25" s="13">
        <v>19</v>
      </c>
      <c r="G25" s="51">
        <f t="shared" si="0"/>
        <v>38</v>
      </c>
      <c r="H25" s="50" t="s">
        <v>96</v>
      </c>
      <c r="I25" s="26">
        <v>932001</v>
      </c>
    </row>
    <row r="26" spans="1:9" ht="16.5" thickBot="1" x14ac:dyDescent="0.3">
      <c r="A26" s="14" t="s">
        <v>283</v>
      </c>
      <c r="B26" s="14" t="s">
        <v>164</v>
      </c>
      <c r="C26" s="14" t="s">
        <v>71</v>
      </c>
      <c r="D26" s="13" t="s">
        <v>11</v>
      </c>
      <c r="E26" s="50">
        <v>7</v>
      </c>
      <c r="F26" s="22">
        <v>19</v>
      </c>
      <c r="G26" s="51">
        <f t="shared" si="0"/>
        <v>38</v>
      </c>
      <c r="H26" s="50" t="s">
        <v>96</v>
      </c>
      <c r="I26" s="25">
        <v>932018</v>
      </c>
    </row>
    <row r="27" spans="1:9" ht="16.5" thickBot="1" x14ac:dyDescent="0.3">
      <c r="A27" s="59" t="s">
        <v>629</v>
      </c>
      <c r="B27" s="59" t="s">
        <v>36</v>
      </c>
      <c r="C27" s="59" t="s">
        <v>28</v>
      </c>
      <c r="D27" s="59" t="s">
        <v>67</v>
      </c>
      <c r="E27" s="69">
        <v>7</v>
      </c>
      <c r="F27" s="59">
        <v>17</v>
      </c>
      <c r="G27" s="51">
        <f t="shared" si="0"/>
        <v>34</v>
      </c>
      <c r="H27" s="50" t="s">
        <v>96</v>
      </c>
      <c r="I27" s="71">
        <v>932005</v>
      </c>
    </row>
    <row r="28" spans="1:9" ht="16.5" thickBot="1" x14ac:dyDescent="0.3">
      <c r="A28" s="58" t="s">
        <v>637</v>
      </c>
      <c r="B28" s="18" t="s">
        <v>21</v>
      </c>
      <c r="C28" s="18" t="s">
        <v>22</v>
      </c>
      <c r="D28" s="18" t="s">
        <v>11</v>
      </c>
      <c r="E28" s="50">
        <v>7</v>
      </c>
      <c r="F28" s="13">
        <v>17</v>
      </c>
      <c r="G28" s="51">
        <f t="shared" si="0"/>
        <v>34</v>
      </c>
      <c r="H28" s="50" t="s">
        <v>96</v>
      </c>
      <c r="I28" s="26">
        <v>932007</v>
      </c>
    </row>
    <row r="29" spans="1:9" ht="16.5" thickBot="1" x14ac:dyDescent="0.3">
      <c r="A29" s="58" t="s">
        <v>303</v>
      </c>
      <c r="B29" s="18" t="s">
        <v>205</v>
      </c>
      <c r="C29" s="18" t="s">
        <v>124</v>
      </c>
      <c r="D29" s="18" t="s">
        <v>25</v>
      </c>
      <c r="E29" s="50">
        <v>7</v>
      </c>
      <c r="F29" s="13">
        <v>16</v>
      </c>
      <c r="G29" s="51">
        <f t="shared" si="0"/>
        <v>32</v>
      </c>
      <c r="H29" s="50" t="s">
        <v>96</v>
      </c>
      <c r="I29" s="26">
        <v>932007</v>
      </c>
    </row>
    <row r="30" spans="1:9" ht="15.75" x14ac:dyDescent="0.25">
      <c r="A30" s="65" t="s">
        <v>285</v>
      </c>
      <c r="B30" s="41" t="s">
        <v>15</v>
      </c>
      <c r="C30" s="41" t="s">
        <v>29</v>
      </c>
      <c r="D30" s="41" t="s">
        <v>11</v>
      </c>
      <c r="E30" s="69">
        <v>7</v>
      </c>
      <c r="F30" s="13">
        <v>15</v>
      </c>
      <c r="G30" s="51">
        <f t="shared" si="0"/>
        <v>30</v>
      </c>
      <c r="H30" s="50" t="s">
        <v>96</v>
      </c>
      <c r="I30" s="13">
        <v>932001</v>
      </c>
    </row>
    <row r="31" spans="1:9" ht="15.75" x14ac:dyDescent="0.25">
      <c r="A31" s="18" t="s">
        <v>625</v>
      </c>
      <c r="B31" s="18" t="s">
        <v>19</v>
      </c>
      <c r="C31" s="18" t="s">
        <v>34</v>
      </c>
      <c r="D31" s="18" t="s">
        <v>626</v>
      </c>
      <c r="E31" s="69">
        <v>7</v>
      </c>
      <c r="F31" s="23">
        <v>15</v>
      </c>
      <c r="G31" s="51">
        <f t="shared" si="0"/>
        <v>30</v>
      </c>
      <c r="H31" s="50" t="s">
        <v>96</v>
      </c>
      <c r="I31" s="66">
        <v>932003</v>
      </c>
    </row>
    <row r="32" spans="1:9" ht="15.75" x14ac:dyDescent="0.25">
      <c r="A32" s="58" t="s">
        <v>308</v>
      </c>
      <c r="B32" s="18" t="s">
        <v>134</v>
      </c>
      <c r="C32" s="18" t="s">
        <v>18</v>
      </c>
      <c r="D32" s="18" t="s">
        <v>11</v>
      </c>
      <c r="E32" s="50">
        <v>7</v>
      </c>
      <c r="F32" s="13">
        <v>15</v>
      </c>
      <c r="G32" s="51">
        <f t="shared" si="0"/>
        <v>30</v>
      </c>
      <c r="H32" s="50" t="s">
        <v>96</v>
      </c>
      <c r="I32" s="13">
        <v>932007</v>
      </c>
    </row>
    <row r="33" spans="1:9" ht="15.75" x14ac:dyDescent="0.25">
      <c r="A33" s="13" t="s">
        <v>651</v>
      </c>
      <c r="B33" s="13" t="s">
        <v>652</v>
      </c>
      <c r="C33" s="13" t="s">
        <v>52</v>
      </c>
      <c r="D33" s="13" t="s">
        <v>25</v>
      </c>
      <c r="E33" s="50" t="s">
        <v>241</v>
      </c>
      <c r="F33" s="13">
        <v>15</v>
      </c>
      <c r="G33" s="51">
        <f t="shared" si="0"/>
        <v>30</v>
      </c>
      <c r="H33" s="50" t="s">
        <v>96</v>
      </c>
      <c r="I33" s="13">
        <v>932011</v>
      </c>
    </row>
    <row r="34" spans="1:9" ht="15.75" x14ac:dyDescent="0.25">
      <c r="A34" s="13" t="s">
        <v>188</v>
      </c>
      <c r="B34" s="13" t="s">
        <v>46</v>
      </c>
      <c r="C34" s="13" t="s">
        <v>54</v>
      </c>
      <c r="D34" s="13" t="s">
        <v>11</v>
      </c>
      <c r="E34" s="75" t="s">
        <v>243</v>
      </c>
      <c r="F34" s="13">
        <v>15</v>
      </c>
      <c r="G34" s="51">
        <f t="shared" si="0"/>
        <v>30</v>
      </c>
      <c r="H34" s="50" t="s">
        <v>96</v>
      </c>
      <c r="I34" s="13">
        <v>932011</v>
      </c>
    </row>
    <row r="35" spans="1:9" ht="15.75" x14ac:dyDescent="0.25">
      <c r="A35" s="53" t="s">
        <v>62</v>
      </c>
      <c r="B35" s="53" t="s">
        <v>15</v>
      </c>
      <c r="C35" s="53" t="s">
        <v>16</v>
      </c>
      <c r="D35" s="54" t="s">
        <v>11</v>
      </c>
      <c r="E35" s="50">
        <v>7</v>
      </c>
      <c r="F35" s="14">
        <v>15</v>
      </c>
      <c r="G35" s="51">
        <f t="shared" ref="G35:G66" si="1">F35/50*100</f>
        <v>30</v>
      </c>
      <c r="H35" s="50" t="s">
        <v>96</v>
      </c>
      <c r="I35" s="13">
        <v>932012</v>
      </c>
    </row>
    <row r="36" spans="1:9" ht="15.75" x14ac:dyDescent="0.25">
      <c r="A36" s="65" t="s">
        <v>617</v>
      </c>
      <c r="B36" s="41" t="s">
        <v>65</v>
      </c>
      <c r="C36" s="41" t="s">
        <v>34</v>
      </c>
      <c r="D36" s="41" t="s">
        <v>11</v>
      </c>
      <c r="E36" s="50">
        <v>7</v>
      </c>
      <c r="F36" s="13">
        <v>14</v>
      </c>
      <c r="G36" s="51">
        <f t="shared" si="1"/>
        <v>28.000000000000004</v>
      </c>
      <c r="H36" s="50" t="s">
        <v>96</v>
      </c>
      <c r="I36" s="13">
        <v>932001</v>
      </c>
    </row>
    <row r="37" spans="1:9" ht="15.75" x14ac:dyDescent="0.25">
      <c r="A37" s="27" t="s">
        <v>297</v>
      </c>
      <c r="B37" s="27" t="s">
        <v>72</v>
      </c>
      <c r="C37" s="21" t="s">
        <v>162</v>
      </c>
      <c r="D37" s="31" t="s">
        <v>25</v>
      </c>
      <c r="E37" s="50">
        <v>7</v>
      </c>
      <c r="F37" s="22">
        <v>14</v>
      </c>
      <c r="G37" s="51">
        <f t="shared" si="1"/>
        <v>28.000000000000004</v>
      </c>
      <c r="H37" s="50" t="s">
        <v>96</v>
      </c>
      <c r="I37" s="13">
        <v>932006</v>
      </c>
    </row>
    <row r="38" spans="1:9" ht="15.75" x14ac:dyDescent="0.25">
      <c r="A38" s="14" t="s">
        <v>631</v>
      </c>
      <c r="B38" s="14" t="s">
        <v>51</v>
      </c>
      <c r="C38" s="14" t="s">
        <v>126</v>
      </c>
      <c r="D38" s="31" t="s">
        <v>25</v>
      </c>
      <c r="E38" s="69">
        <v>7</v>
      </c>
      <c r="F38" s="14">
        <v>14</v>
      </c>
      <c r="G38" s="51">
        <f t="shared" si="1"/>
        <v>28.000000000000004</v>
      </c>
      <c r="H38" s="50" t="s">
        <v>96</v>
      </c>
      <c r="I38" s="13">
        <v>932006</v>
      </c>
    </row>
    <row r="39" spans="1:9" ht="15.75" x14ac:dyDescent="0.25">
      <c r="A39" s="58" t="s">
        <v>642</v>
      </c>
      <c r="B39" s="18" t="s">
        <v>208</v>
      </c>
      <c r="C39" s="18" t="s">
        <v>13</v>
      </c>
      <c r="D39" s="18" t="s">
        <v>11</v>
      </c>
      <c r="E39" s="69">
        <v>7</v>
      </c>
      <c r="F39" s="23">
        <v>14</v>
      </c>
      <c r="G39" s="51">
        <f t="shared" si="1"/>
        <v>28.000000000000004</v>
      </c>
      <c r="H39" s="50" t="s">
        <v>96</v>
      </c>
      <c r="I39" s="13">
        <v>932007</v>
      </c>
    </row>
    <row r="40" spans="1:9" ht="15.75" x14ac:dyDescent="0.25">
      <c r="A40" s="14" t="s">
        <v>201</v>
      </c>
      <c r="B40" s="14" t="s">
        <v>33</v>
      </c>
      <c r="C40" s="14" t="s">
        <v>60</v>
      </c>
      <c r="D40" s="13" t="s">
        <v>11</v>
      </c>
      <c r="E40" s="69">
        <v>7</v>
      </c>
      <c r="F40" s="22">
        <v>14</v>
      </c>
      <c r="G40" s="51">
        <f t="shared" si="1"/>
        <v>28.000000000000004</v>
      </c>
      <c r="H40" s="50" t="s">
        <v>96</v>
      </c>
      <c r="I40" s="14">
        <v>932011</v>
      </c>
    </row>
    <row r="41" spans="1:9" ht="15.75" x14ac:dyDescent="0.25">
      <c r="A41" s="65" t="s">
        <v>251</v>
      </c>
      <c r="B41" s="41" t="s">
        <v>48</v>
      </c>
      <c r="C41" s="41" t="s">
        <v>18</v>
      </c>
      <c r="D41" s="41" t="s">
        <v>11</v>
      </c>
      <c r="E41" s="69">
        <v>7</v>
      </c>
      <c r="F41" s="23">
        <v>13</v>
      </c>
      <c r="G41" s="51">
        <f t="shared" si="1"/>
        <v>26</v>
      </c>
      <c r="H41" s="50" t="s">
        <v>96</v>
      </c>
      <c r="I41" s="13">
        <v>932001</v>
      </c>
    </row>
    <row r="42" spans="1:9" ht="15.75" x14ac:dyDescent="0.25">
      <c r="A42" s="18" t="s">
        <v>619</v>
      </c>
      <c r="B42" s="18" t="s">
        <v>147</v>
      </c>
      <c r="C42" s="18" t="s">
        <v>39</v>
      </c>
      <c r="D42" s="18" t="s">
        <v>25</v>
      </c>
      <c r="E42" s="75" t="s">
        <v>243</v>
      </c>
      <c r="F42" s="13">
        <v>13</v>
      </c>
      <c r="G42" s="51">
        <f t="shared" si="1"/>
        <v>26</v>
      </c>
      <c r="H42" s="50" t="s">
        <v>96</v>
      </c>
      <c r="I42" s="66">
        <v>932003</v>
      </c>
    </row>
    <row r="43" spans="1:9" ht="15.75" x14ac:dyDescent="0.25">
      <c r="A43" s="13" t="s">
        <v>628</v>
      </c>
      <c r="B43" s="13" t="s">
        <v>19</v>
      </c>
      <c r="C43" s="13" t="s">
        <v>71</v>
      </c>
      <c r="D43" s="13" t="s">
        <v>11</v>
      </c>
      <c r="E43" s="69">
        <v>7</v>
      </c>
      <c r="F43" s="13">
        <v>13</v>
      </c>
      <c r="G43" s="51">
        <f t="shared" si="1"/>
        <v>26</v>
      </c>
      <c r="H43" s="50" t="s">
        <v>96</v>
      </c>
      <c r="I43" s="13">
        <v>932004</v>
      </c>
    </row>
    <row r="44" spans="1:9" ht="15.75" x14ac:dyDescent="0.25">
      <c r="A44" s="16" t="s">
        <v>647</v>
      </c>
      <c r="B44" s="16" t="s">
        <v>648</v>
      </c>
      <c r="C44" s="16" t="s">
        <v>649</v>
      </c>
      <c r="D44" s="13" t="s">
        <v>25</v>
      </c>
      <c r="E44" s="69">
        <v>7</v>
      </c>
      <c r="F44" s="23">
        <v>13</v>
      </c>
      <c r="G44" s="51">
        <f t="shared" si="1"/>
        <v>26</v>
      </c>
      <c r="H44" s="50" t="s">
        <v>96</v>
      </c>
      <c r="I44" s="14">
        <v>932009</v>
      </c>
    </row>
    <row r="45" spans="1:9" ht="15.75" x14ac:dyDescent="0.25">
      <c r="A45" s="13" t="s">
        <v>646</v>
      </c>
      <c r="B45" s="13" t="s">
        <v>91</v>
      </c>
      <c r="C45" s="13" t="s">
        <v>29</v>
      </c>
      <c r="D45" s="17" t="s">
        <v>11</v>
      </c>
      <c r="E45" s="69" t="s">
        <v>235</v>
      </c>
      <c r="F45" s="13">
        <v>12</v>
      </c>
      <c r="G45" s="51">
        <f t="shared" si="1"/>
        <v>24</v>
      </c>
      <c r="H45" s="50" t="s">
        <v>96</v>
      </c>
      <c r="I45" s="13">
        <v>932009</v>
      </c>
    </row>
    <row r="46" spans="1:9" ht="15.75" x14ac:dyDescent="0.25">
      <c r="A46" s="13" t="s">
        <v>287</v>
      </c>
      <c r="B46" s="13" t="s">
        <v>158</v>
      </c>
      <c r="C46" s="13" t="s">
        <v>92</v>
      </c>
      <c r="D46" s="13" t="s">
        <v>25</v>
      </c>
      <c r="E46" s="50" t="s">
        <v>231</v>
      </c>
      <c r="F46" s="13">
        <v>11</v>
      </c>
      <c r="G46" s="51">
        <f t="shared" si="1"/>
        <v>22</v>
      </c>
      <c r="H46" s="50" t="s">
        <v>96</v>
      </c>
      <c r="I46" s="13">
        <v>932006</v>
      </c>
    </row>
    <row r="47" spans="1:9" ht="15.75" x14ac:dyDescent="0.25">
      <c r="A47" s="14" t="s">
        <v>26</v>
      </c>
      <c r="B47" s="14" t="s">
        <v>27</v>
      </c>
      <c r="C47" s="14" t="s">
        <v>28</v>
      </c>
      <c r="D47" s="13" t="s">
        <v>11</v>
      </c>
      <c r="E47" s="69">
        <v>7</v>
      </c>
      <c r="F47" s="23">
        <v>10</v>
      </c>
      <c r="G47" s="51">
        <f t="shared" si="1"/>
        <v>20</v>
      </c>
      <c r="H47" s="50" t="s">
        <v>96</v>
      </c>
      <c r="I47" s="13">
        <v>932002</v>
      </c>
    </row>
    <row r="48" spans="1:9" ht="15.75" x14ac:dyDescent="0.25">
      <c r="A48" s="13" t="s">
        <v>55</v>
      </c>
      <c r="B48" s="13" t="s">
        <v>56</v>
      </c>
      <c r="C48" s="13" t="s">
        <v>57</v>
      </c>
      <c r="D48" s="17" t="s">
        <v>11</v>
      </c>
      <c r="E48" s="69">
        <v>7</v>
      </c>
      <c r="F48" s="13">
        <v>10</v>
      </c>
      <c r="G48" s="51">
        <f t="shared" si="1"/>
        <v>20</v>
      </c>
      <c r="H48" s="50" t="s">
        <v>96</v>
      </c>
      <c r="I48" s="13">
        <v>932002</v>
      </c>
    </row>
    <row r="49" spans="1:9" ht="15.75" x14ac:dyDescent="0.25">
      <c r="A49" s="41" t="s">
        <v>632</v>
      </c>
      <c r="B49" s="41" t="s">
        <v>21</v>
      </c>
      <c r="C49" s="41" t="s">
        <v>78</v>
      </c>
      <c r="D49" s="41" t="s">
        <v>67</v>
      </c>
      <c r="E49" s="69">
        <v>7</v>
      </c>
      <c r="F49" s="13">
        <v>9</v>
      </c>
      <c r="G49" s="51">
        <f t="shared" si="1"/>
        <v>18</v>
      </c>
      <c r="H49" s="50" t="s">
        <v>96</v>
      </c>
      <c r="I49" s="13">
        <v>932007</v>
      </c>
    </row>
    <row r="50" spans="1:9" ht="15.75" x14ac:dyDescent="0.25">
      <c r="A50" s="65" t="s">
        <v>249</v>
      </c>
      <c r="B50" s="18" t="s">
        <v>127</v>
      </c>
      <c r="C50" s="18" t="s">
        <v>169</v>
      </c>
      <c r="D50" s="41" t="s">
        <v>11</v>
      </c>
      <c r="E50" s="69">
        <v>7</v>
      </c>
      <c r="F50" s="13">
        <v>8</v>
      </c>
      <c r="G50" s="51">
        <f t="shared" si="1"/>
        <v>16</v>
      </c>
      <c r="H50" s="50" t="s">
        <v>96</v>
      </c>
      <c r="I50" s="13">
        <v>932001</v>
      </c>
    </row>
    <row r="51" spans="1:9" ht="15.75" x14ac:dyDescent="0.25">
      <c r="A51" s="18" t="s">
        <v>624</v>
      </c>
      <c r="B51" s="18" t="s">
        <v>129</v>
      </c>
      <c r="C51" s="18" t="s">
        <v>28</v>
      </c>
      <c r="D51" s="18" t="s">
        <v>11</v>
      </c>
      <c r="E51" s="69">
        <v>7</v>
      </c>
      <c r="F51" s="13">
        <v>8</v>
      </c>
      <c r="G51" s="51">
        <f t="shared" si="1"/>
        <v>16</v>
      </c>
      <c r="H51" s="50" t="s">
        <v>96</v>
      </c>
      <c r="I51" s="66">
        <v>932003</v>
      </c>
    </row>
    <row r="52" spans="1:9" ht="15.75" x14ac:dyDescent="0.25">
      <c r="A52" s="58" t="s">
        <v>635</v>
      </c>
      <c r="B52" s="18" t="s">
        <v>165</v>
      </c>
      <c r="C52" s="41" t="s">
        <v>28</v>
      </c>
      <c r="D52" s="41" t="s">
        <v>11</v>
      </c>
      <c r="E52" s="50">
        <v>7</v>
      </c>
      <c r="F52" s="13">
        <v>8</v>
      </c>
      <c r="G52" s="51">
        <f t="shared" si="1"/>
        <v>16</v>
      </c>
      <c r="H52" s="50" t="s">
        <v>96</v>
      </c>
      <c r="I52" s="13">
        <v>932007</v>
      </c>
    </row>
    <row r="53" spans="1:9" ht="15.75" x14ac:dyDescent="0.25">
      <c r="A53" s="58" t="s">
        <v>305</v>
      </c>
      <c r="B53" s="18" t="s">
        <v>68</v>
      </c>
      <c r="C53" s="18" t="s">
        <v>641</v>
      </c>
      <c r="D53" s="18" t="s">
        <v>25</v>
      </c>
      <c r="E53" s="69">
        <v>7</v>
      </c>
      <c r="F53" s="13">
        <v>8</v>
      </c>
      <c r="G53" s="51">
        <f t="shared" si="1"/>
        <v>16</v>
      </c>
      <c r="H53" s="50" t="s">
        <v>96</v>
      </c>
      <c r="I53" s="13">
        <v>932007</v>
      </c>
    </row>
    <row r="54" spans="1:9" ht="15.75" x14ac:dyDescent="0.25">
      <c r="A54" s="30" t="s">
        <v>14</v>
      </c>
      <c r="B54" s="30" t="s">
        <v>15</v>
      </c>
      <c r="C54" s="30" t="s">
        <v>16</v>
      </c>
      <c r="D54" s="13" t="s">
        <v>11</v>
      </c>
      <c r="E54" s="50" t="s">
        <v>241</v>
      </c>
      <c r="F54" s="23">
        <v>7</v>
      </c>
      <c r="G54" s="51">
        <f t="shared" si="1"/>
        <v>14.000000000000002</v>
      </c>
      <c r="H54" s="50" t="s">
        <v>96</v>
      </c>
      <c r="I54" s="13">
        <v>932002</v>
      </c>
    </row>
    <row r="55" spans="1:9" ht="15.75" x14ac:dyDescent="0.25">
      <c r="A55" s="58" t="s">
        <v>306</v>
      </c>
      <c r="B55" s="18" t="s">
        <v>105</v>
      </c>
      <c r="C55" s="18" t="s">
        <v>307</v>
      </c>
      <c r="D55" s="18" t="s">
        <v>11</v>
      </c>
      <c r="E55" s="69">
        <v>7</v>
      </c>
      <c r="F55" s="23">
        <v>7</v>
      </c>
      <c r="G55" s="51">
        <f t="shared" si="1"/>
        <v>14.000000000000002</v>
      </c>
      <c r="H55" s="50" t="s">
        <v>96</v>
      </c>
      <c r="I55" s="13">
        <v>932007</v>
      </c>
    </row>
    <row r="56" spans="1:9" ht="15.75" x14ac:dyDescent="0.25">
      <c r="A56" s="13" t="s">
        <v>313</v>
      </c>
      <c r="B56" s="13" t="s">
        <v>187</v>
      </c>
      <c r="C56" s="13" t="s">
        <v>52</v>
      </c>
      <c r="D56" s="13" t="s">
        <v>25</v>
      </c>
      <c r="E56" s="69">
        <v>7</v>
      </c>
      <c r="F56" s="13">
        <v>7</v>
      </c>
      <c r="G56" s="51">
        <f t="shared" si="1"/>
        <v>14.000000000000002</v>
      </c>
      <c r="H56" s="50" t="s">
        <v>96</v>
      </c>
      <c r="I56" s="13">
        <v>932011</v>
      </c>
    </row>
    <row r="57" spans="1:9" ht="15.75" x14ac:dyDescent="0.25">
      <c r="A57" s="13" t="s">
        <v>300</v>
      </c>
      <c r="B57" s="13" t="s">
        <v>85</v>
      </c>
      <c r="C57" s="13" t="s">
        <v>135</v>
      </c>
      <c r="D57" s="13" t="s">
        <v>11</v>
      </c>
      <c r="E57" s="75" t="s">
        <v>243</v>
      </c>
      <c r="F57" s="13">
        <v>6</v>
      </c>
      <c r="G57" s="51">
        <f t="shared" si="1"/>
        <v>12</v>
      </c>
      <c r="H57" s="50" t="s">
        <v>96</v>
      </c>
      <c r="I57" s="13">
        <v>932006</v>
      </c>
    </row>
    <row r="58" spans="1:9" ht="15.75" x14ac:dyDescent="0.25">
      <c r="A58" s="13" t="s">
        <v>222</v>
      </c>
      <c r="B58" s="13" t="s">
        <v>89</v>
      </c>
      <c r="C58" s="13" t="s">
        <v>613</v>
      </c>
      <c r="D58" s="13" t="s">
        <v>25</v>
      </c>
      <c r="E58" s="69">
        <v>7</v>
      </c>
      <c r="F58" s="13">
        <v>5</v>
      </c>
      <c r="G58" s="51">
        <f t="shared" si="1"/>
        <v>10</v>
      </c>
      <c r="H58" s="50" t="s">
        <v>96</v>
      </c>
      <c r="I58" s="13">
        <v>932002</v>
      </c>
    </row>
    <row r="59" spans="1:9" ht="15.75" x14ac:dyDescent="0.25">
      <c r="A59" s="65" t="s">
        <v>284</v>
      </c>
      <c r="B59" s="18" t="s">
        <v>65</v>
      </c>
      <c r="C59" s="41" t="s">
        <v>135</v>
      </c>
      <c r="D59" s="41" t="s">
        <v>11</v>
      </c>
      <c r="E59" s="75" t="s">
        <v>243</v>
      </c>
      <c r="F59" s="13">
        <v>5</v>
      </c>
      <c r="G59" s="51">
        <f t="shared" si="1"/>
        <v>10</v>
      </c>
      <c r="H59" s="50" t="s">
        <v>96</v>
      </c>
      <c r="I59" s="13">
        <v>932001</v>
      </c>
    </row>
    <row r="60" spans="1:9" ht="15.75" x14ac:dyDescent="0.25">
      <c r="A60" s="76" t="s">
        <v>618</v>
      </c>
      <c r="B60" s="18" t="s">
        <v>27</v>
      </c>
      <c r="C60" s="18" t="s">
        <v>34</v>
      </c>
      <c r="D60" s="41" t="s">
        <v>11</v>
      </c>
      <c r="E60" s="69">
        <v>7</v>
      </c>
      <c r="F60" s="13">
        <v>5</v>
      </c>
      <c r="G60" s="51">
        <f t="shared" si="1"/>
        <v>10</v>
      </c>
      <c r="H60" s="50" t="s">
        <v>96</v>
      </c>
      <c r="I60" s="13">
        <v>932001</v>
      </c>
    </row>
    <row r="61" spans="1:9" ht="15.75" x14ac:dyDescent="0.25">
      <c r="A61" s="58" t="s">
        <v>304</v>
      </c>
      <c r="B61" s="18" t="s">
        <v>12</v>
      </c>
      <c r="C61" s="18" t="s">
        <v>49</v>
      </c>
      <c r="D61" s="18" t="s">
        <v>11</v>
      </c>
      <c r="E61" s="69">
        <v>7</v>
      </c>
      <c r="F61" s="23">
        <v>5</v>
      </c>
      <c r="G61" s="51">
        <f t="shared" si="1"/>
        <v>10</v>
      </c>
      <c r="H61" s="50" t="s">
        <v>96</v>
      </c>
      <c r="I61" s="13">
        <v>932007</v>
      </c>
    </row>
    <row r="62" spans="1:9" ht="15.75" x14ac:dyDescent="0.25">
      <c r="A62" s="13" t="s">
        <v>615</v>
      </c>
      <c r="B62" s="13" t="s">
        <v>65</v>
      </c>
      <c r="C62" s="13" t="s">
        <v>28</v>
      </c>
      <c r="D62" s="13" t="s">
        <v>11</v>
      </c>
      <c r="E62" s="69">
        <v>7</v>
      </c>
      <c r="F62" s="13">
        <v>4</v>
      </c>
      <c r="G62" s="51">
        <f t="shared" si="1"/>
        <v>8</v>
      </c>
      <c r="H62" s="50" t="s">
        <v>96</v>
      </c>
      <c r="I62" s="13">
        <v>932002</v>
      </c>
    </row>
    <row r="63" spans="1:9" ht="15.75" x14ac:dyDescent="0.25">
      <c r="A63" s="41" t="s">
        <v>309</v>
      </c>
      <c r="B63" s="41" t="s">
        <v>128</v>
      </c>
      <c r="C63" s="41" t="s">
        <v>135</v>
      </c>
      <c r="D63" s="41" t="s">
        <v>67</v>
      </c>
      <c r="E63" s="69">
        <v>7</v>
      </c>
      <c r="F63" s="13">
        <v>4</v>
      </c>
      <c r="G63" s="51">
        <f t="shared" si="1"/>
        <v>8</v>
      </c>
      <c r="H63" s="50" t="s">
        <v>96</v>
      </c>
      <c r="I63" s="13">
        <v>932007</v>
      </c>
    </row>
    <row r="64" spans="1:9" ht="15.75" x14ac:dyDescent="0.25">
      <c r="A64" s="13" t="s">
        <v>286</v>
      </c>
      <c r="B64" s="13" t="s">
        <v>81</v>
      </c>
      <c r="C64" s="13" t="s">
        <v>28</v>
      </c>
      <c r="D64" s="13" t="s">
        <v>11</v>
      </c>
      <c r="E64" s="50">
        <v>7</v>
      </c>
      <c r="F64" s="13">
        <v>3</v>
      </c>
      <c r="G64" s="51">
        <f t="shared" si="1"/>
        <v>6</v>
      </c>
      <c r="H64" s="50" t="s">
        <v>96</v>
      </c>
      <c r="I64" s="13">
        <v>932002</v>
      </c>
    </row>
    <row r="65" spans="1:9" ht="15.75" x14ac:dyDescent="0.25">
      <c r="A65" s="13" t="s">
        <v>592</v>
      </c>
      <c r="B65" s="13" t="s">
        <v>74</v>
      </c>
      <c r="C65" s="13" t="s">
        <v>24</v>
      </c>
      <c r="D65" s="17" t="s">
        <v>25</v>
      </c>
      <c r="E65" s="75" t="s">
        <v>243</v>
      </c>
      <c r="F65" s="13">
        <v>3</v>
      </c>
      <c r="G65" s="51">
        <f t="shared" si="1"/>
        <v>6</v>
      </c>
      <c r="H65" s="50" t="s">
        <v>96</v>
      </c>
      <c r="I65" s="13">
        <v>932002</v>
      </c>
    </row>
    <row r="66" spans="1:9" ht="15.75" x14ac:dyDescent="0.25">
      <c r="A66" s="65" t="s">
        <v>214</v>
      </c>
      <c r="B66" s="18" t="s">
        <v>181</v>
      </c>
      <c r="C66" s="18" t="s">
        <v>28</v>
      </c>
      <c r="D66" s="41" t="s">
        <v>11</v>
      </c>
      <c r="E66" s="69">
        <v>7</v>
      </c>
      <c r="F66" s="13">
        <v>3</v>
      </c>
      <c r="G66" s="51">
        <f t="shared" si="1"/>
        <v>6</v>
      </c>
      <c r="H66" s="50" t="s">
        <v>96</v>
      </c>
      <c r="I66" s="13">
        <v>932001</v>
      </c>
    </row>
    <row r="67" spans="1:9" ht="15.75" x14ac:dyDescent="0.25">
      <c r="A67" s="41" t="s">
        <v>633</v>
      </c>
      <c r="B67" s="41" t="s">
        <v>634</v>
      </c>
      <c r="C67" s="41" t="s">
        <v>459</v>
      </c>
      <c r="D67" s="41" t="s">
        <v>67</v>
      </c>
      <c r="E67" s="69">
        <v>7</v>
      </c>
      <c r="F67" s="13">
        <v>3</v>
      </c>
      <c r="G67" s="51">
        <f t="shared" ref="G67:G75" si="2">F67/50*100</f>
        <v>6</v>
      </c>
      <c r="H67" s="50" t="s">
        <v>96</v>
      </c>
      <c r="I67" s="13">
        <v>932007</v>
      </c>
    </row>
    <row r="68" spans="1:9" ht="15.75" x14ac:dyDescent="0.25">
      <c r="A68" s="13" t="s">
        <v>614</v>
      </c>
      <c r="B68" s="13" t="s">
        <v>65</v>
      </c>
      <c r="C68" s="13" t="s">
        <v>28</v>
      </c>
      <c r="D68" s="13" t="s">
        <v>11</v>
      </c>
      <c r="E68" s="69">
        <v>7</v>
      </c>
      <c r="F68" s="23">
        <v>2</v>
      </c>
      <c r="G68" s="51">
        <f t="shared" si="2"/>
        <v>4</v>
      </c>
      <c r="H68" s="50" t="s">
        <v>96</v>
      </c>
      <c r="I68" s="13">
        <v>932002</v>
      </c>
    </row>
    <row r="69" spans="1:9" ht="15.75" x14ac:dyDescent="0.25">
      <c r="A69" s="18" t="s">
        <v>250</v>
      </c>
      <c r="B69" s="41" t="s">
        <v>61</v>
      </c>
      <c r="C69" s="41" t="s">
        <v>32</v>
      </c>
      <c r="D69" s="41" t="s">
        <v>11</v>
      </c>
      <c r="E69" s="50">
        <v>7</v>
      </c>
      <c r="F69" s="13">
        <v>2</v>
      </c>
      <c r="G69" s="51">
        <f t="shared" si="2"/>
        <v>4</v>
      </c>
      <c r="H69" s="50" t="s">
        <v>96</v>
      </c>
      <c r="I69" s="13">
        <v>932001</v>
      </c>
    </row>
    <row r="70" spans="1:9" ht="15.75" x14ac:dyDescent="0.25">
      <c r="A70" s="65" t="s">
        <v>616</v>
      </c>
      <c r="B70" s="41" t="s">
        <v>123</v>
      </c>
      <c r="C70" s="41" t="s">
        <v>156</v>
      </c>
      <c r="D70" s="41" t="s">
        <v>25</v>
      </c>
      <c r="E70" s="50">
        <v>7</v>
      </c>
      <c r="F70" s="13">
        <v>2</v>
      </c>
      <c r="G70" s="51">
        <f t="shared" si="2"/>
        <v>4</v>
      </c>
      <c r="H70" s="50" t="s">
        <v>96</v>
      </c>
      <c r="I70" s="13">
        <v>932001</v>
      </c>
    </row>
    <row r="71" spans="1:9" ht="15.75" x14ac:dyDescent="0.25">
      <c r="A71" s="18" t="s">
        <v>627</v>
      </c>
      <c r="B71" s="18" t="s">
        <v>144</v>
      </c>
      <c r="C71" s="18" t="s">
        <v>39</v>
      </c>
      <c r="D71" s="18" t="s">
        <v>25</v>
      </c>
      <c r="E71" s="69">
        <v>7</v>
      </c>
      <c r="F71" s="13">
        <v>2</v>
      </c>
      <c r="G71" s="51">
        <f t="shared" si="2"/>
        <v>4</v>
      </c>
      <c r="H71" s="50" t="s">
        <v>96</v>
      </c>
      <c r="I71" s="66">
        <v>932003</v>
      </c>
    </row>
    <row r="72" spans="1:9" ht="15.75" x14ac:dyDescent="0.25">
      <c r="A72" s="18" t="s">
        <v>310</v>
      </c>
      <c r="B72" s="18" t="s">
        <v>76</v>
      </c>
      <c r="C72" s="18" t="s">
        <v>54</v>
      </c>
      <c r="D72" s="18" t="s">
        <v>67</v>
      </c>
      <c r="E72" s="69">
        <v>7</v>
      </c>
      <c r="F72" s="13">
        <v>2</v>
      </c>
      <c r="G72" s="51">
        <f t="shared" si="2"/>
        <v>4</v>
      </c>
      <c r="H72" s="50" t="s">
        <v>96</v>
      </c>
      <c r="I72" s="13">
        <v>932007</v>
      </c>
    </row>
    <row r="73" spans="1:9" ht="15.75" x14ac:dyDescent="0.25">
      <c r="A73" s="13" t="s">
        <v>655</v>
      </c>
      <c r="B73" s="13" t="s">
        <v>21</v>
      </c>
      <c r="C73" s="13" t="s">
        <v>78</v>
      </c>
      <c r="D73" s="13" t="s">
        <v>11</v>
      </c>
      <c r="E73" s="69">
        <v>7</v>
      </c>
      <c r="F73" s="13">
        <v>2</v>
      </c>
      <c r="G73" s="51">
        <f t="shared" si="2"/>
        <v>4</v>
      </c>
      <c r="H73" s="50" t="s">
        <v>96</v>
      </c>
      <c r="I73" s="14">
        <v>932013</v>
      </c>
    </row>
    <row r="74" spans="1:9" ht="15.75" x14ac:dyDescent="0.25">
      <c r="A74" s="58" t="s">
        <v>253</v>
      </c>
      <c r="B74" s="18" t="s">
        <v>636</v>
      </c>
      <c r="C74" s="18" t="s">
        <v>35</v>
      </c>
      <c r="D74" s="18" t="s">
        <v>25</v>
      </c>
      <c r="E74" s="50">
        <v>7</v>
      </c>
      <c r="F74" s="13">
        <v>1</v>
      </c>
      <c r="G74" s="51">
        <f t="shared" si="2"/>
        <v>2</v>
      </c>
      <c r="H74" s="50" t="s">
        <v>96</v>
      </c>
      <c r="I74" s="13">
        <v>932007</v>
      </c>
    </row>
    <row r="75" spans="1:9" ht="15.75" x14ac:dyDescent="0.25">
      <c r="A75" s="32" t="s">
        <v>301</v>
      </c>
      <c r="B75" s="14" t="s">
        <v>65</v>
      </c>
      <c r="C75" s="14" t="s">
        <v>13</v>
      </c>
      <c r="D75" s="13" t="s">
        <v>11</v>
      </c>
      <c r="E75" s="50">
        <v>7</v>
      </c>
      <c r="F75" s="22">
        <v>0</v>
      </c>
      <c r="G75" s="51">
        <f t="shared" si="2"/>
        <v>0</v>
      </c>
      <c r="H75" s="50" t="s">
        <v>96</v>
      </c>
      <c r="I75" s="13">
        <v>932008</v>
      </c>
    </row>
  </sheetData>
  <sortState ref="A3:I190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13:E18 E44:E45 E48:E54 E72">
      <formula1>"5,6,7,8,9,10,11"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/>
  </sheetViews>
  <sheetFormatPr defaultRowHeight="15" x14ac:dyDescent="0.25"/>
  <cols>
    <col min="1" max="1" width="16.7109375" bestFit="1" customWidth="1"/>
    <col min="2" max="2" width="12.85546875" bestFit="1" customWidth="1"/>
    <col min="3" max="3" width="17.85546875" bestFit="1" customWidth="1"/>
    <col min="4" max="4" width="4.5703125" customWidth="1"/>
    <col min="5" max="5" width="10.85546875" customWidth="1"/>
    <col min="7" max="7" width="10.42578125" style="7" customWidth="1"/>
    <col min="8" max="8" width="14.140625" customWidth="1"/>
  </cols>
  <sheetData>
    <row r="1" spans="1:9" ht="21" x14ac:dyDescent="0.35">
      <c r="A1" s="6" t="s">
        <v>254</v>
      </c>
      <c r="B1" s="4"/>
      <c r="C1" s="4"/>
    </row>
    <row r="2" spans="1:9" ht="47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1" t="s">
        <v>5</v>
      </c>
      <c r="G2" s="62" t="s">
        <v>6</v>
      </c>
      <c r="H2" s="60" t="s">
        <v>7</v>
      </c>
      <c r="I2" s="60" t="s">
        <v>8</v>
      </c>
    </row>
    <row r="3" spans="1:9" ht="15.75" x14ac:dyDescent="0.25">
      <c r="A3" s="13" t="s">
        <v>705</v>
      </c>
      <c r="B3" s="13" t="s">
        <v>144</v>
      </c>
      <c r="C3" s="13" t="s">
        <v>69</v>
      </c>
      <c r="D3" s="13" t="s">
        <v>25</v>
      </c>
      <c r="E3" s="41">
        <v>8</v>
      </c>
      <c r="F3" s="13">
        <v>45</v>
      </c>
      <c r="G3" s="63">
        <f t="shared" ref="G3:G34" si="0">F3/50*100</f>
        <v>90</v>
      </c>
      <c r="H3" s="13" t="s">
        <v>94</v>
      </c>
      <c r="I3" s="13">
        <v>832002</v>
      </c>
    </row>
    <row r="4" spans="1:9" ht="15.75" x14ac:dyDescent="0.25">
      <c r="A4" s="13" t="s">
        <v>706</v>
      </c>
      <c r="B4" s="13" t="s">
        <v>58</v>
      </c>
      <c r="C4" s="13" t="s">
        <v>52</v>
      </c>
      <c r="D4" s="13" t="s">
        <v>25</v>
      </c>
      <c r="E4" s="41">
        <v>8</v>
      </c>
      <c r="F4" s="13">
        <v>43</v>
      </c>
      <c r="G4" s="63">
        <f t="shared" si="0"/>
        <v>86</v>
      </c>
      <c r="H4" s="13" t="s">
        <v>95</v>
      </c>
      <c r="I4" s="13">
        <v>832002</v>
      </c>
    </row>
    <row r="5" spans="1:9" ht="15.75" x14ac:dyDescent="0.25">
      <c r="A5" s="70" t="s">
        <v>662</v>
      </c>
      <c r="B5" s="41" t="s">
        <v>97</v>
      </c>
      <c r="C5" s="41" t="s">
        <v>66</v>
      </c>
      <c r="D5" s="41" t="s">
        <v>11</v>
      </c>
      <c r="E5" s="41">
        <v>8</v>
      </c>
      <c r="F5" s="13">
        <v>42</v>
      </c>
      <c r="G5" s="63">
        <f t="shared" si="0"/>
        <v>84</v>
      </c>
      <c r="H5" s="13" t="s">
        <v>95</v>
      </c>
      <c r="I5" s="13">
        <v>932001</v>
      </c>
    </row>
    <row r="6" spans="1:9" ht="15.75" x14ac:dyDescent="0.25">
      <c r="A6" s="14" t="s">
        <v>675</v>
      </c>
      <c r="B6" s="14" t="s">
        <v>76</v>
      </c>
      <c r="C6" s="14" t="s">
        <v>34</v>
      </c>
      <c r="D6" s="31" t="s">
        <v>11</v>
      </c>
      <c r="E6" s="41">
        <v>8</v>
      </c>
      <c r="F6" s="14">
        <v>41.5</v>
      </c>
      <c r="G6" s="63">
        <f t="shared" si="0"/>
        <v>83</v>
      </c>
      <c r="H6" s="13" t="s">
        <v>95</v>
      </c>
      <c r="I6" s="13">
        <v>932006</v>
      </c>
    </row>
    <row r="7" spans="1:9" ht="15.75" x14ac:dyDescent="0.25">
      <c r="A7" s="70" t="s">
        <v>236</v>
      </c>
      <c r="B7" s="18" t="s">
        <v>237</v>
      </c>
      <c r="C7" s="18" t="s">
        <v>10</v>
      </c>
      <c r="D7" s="41" t="s">
        <v>11</v>
      </c>
      <c r="E7" s="41">
        <v>8</v>
      </c>
      <c r="F7" s="14">
        <v>41</v>
      </c>
      <c r="G7" s="63">
        <f t="shared" si="0"/>
        <v>82</v>
      </c>
      <c r="H7" s="13" t="s">
        <v>95</v>
      </c>
      <c r="I7" s="13">
        <v>932001</v>
      </c>
    </row>
    <row r="8" spans="1:9" ht="15.75" x14ac:dyDescent="0.25">
      <c r="A8" s="14" t="s">
        <v>326</v>
      </c>
      <c r="B8" s="14" t="s">
        <v>48</v>
      </c>
      <c r="C8" s="14" t="s">
        <v>54</v>
      </c>
      <c r="D8" s="14" t="s">
        <v>11</v>
      </c>
      <c r="E8" s="41">
        <v>8</v>
      </c>
      <c r="F8" s="14">
        <v>39.5</v>
      </c>
      <c r="G8" s="63">
        <f t="shared" si="0"/>
        <v>79</v>
      </c>
      <c r="H8" s="13" t="s">
        <v>95</v>
      </c>
      <c r="I8" s="13">
        <v>932004</v>
      </c>
    </row>
    <row r="9" spans="1:9" ht="15.75" x14ac:dyDescent="0.25">
      <c r="A9" s="13" t="s">
        <v>674</v>
      </c>
      <c r="B9" s="13" t="s">
        <v>172</v>
      </c>
      <c r="C9" s="13" t="s">
        <v>106</v>
      </c>
      <c r="D9" s="33" t="s">
        <v>11</v>
      </c>
      <c r="E9" s="41">
        <v>8</v>
      </c>
      <c r="F9" s="13">
        <v>39.5</v>
      </c>
      <c r="G9" s="63">
        <f t="shared" si="0"/>
        <v>79</v>
      </c>
      <c r="H9" s="13" t="s">
        <v>95</v>
      </c>
      <c r="I9" s="13">
        <v>932006</v>
      </c>
    </row>
    <row r="10" spans="1:9" ht="15.75" x14ac:dyDescent="0.25">
      <c r="A10" s="13" t="s">
        <v>687</v>
      </c>
      <c r="B10" s="13" t="s">
        <v>123</v>
      </c>
      <c r="C10" s="13" t="s">
        <v>90</v>
      </c>
      <c r="D10" s="17" t="s">
        <v>25</v>
      </c>
      <c r="E10" s="41">
        <v>8</v>
      </c>
      <c r="F10" s="13">
        <v>38.5</v>
      </c>
      <c r="G10" s="63">
        <f t="shared" si="0"/>
        <v>77</v>
      </c>
      <c r="H10" s="13" t="s">
        <v>95</v>
      </c>
      <c r="I10" s="14">
        <v>932013</v>
      </c>
    </row>
    <row r="11" spans="1:9" ht="15.75" x14ac:dyDescent="0.25">
      <c r="A11" s="13" t="s">
        <v>685</v>
      </c>
      <c r="B11" s="13" t="s">
        <v>65</v>
      </c>
      <c r="C11" s="13" t="s">
        <v>29</v>
      </c>
      <c r="D11" s="17" t="s">
        <v>11</v>
      </c>
      <c r="E11" s="41">
        <v>8</v>
      </c>
      <c r="F11" s="13">
        <v>38</v>
      </c>
      <c r="G11" s="63">
        <f t="shared" si="0"/>
        <v>76</v>
      </c>
      <c r="H11" s="13" t="s">
        <v>95</v>
      </c>
      <c r="I11" s="13">
        <v>932009</v>
      </c>
    </row>
    <row r="12" spans="1:9" ht="15.75" x14ac:dyDescent="0.25">
      <c r="A12" s="13" t="s">
        <v>322</v>
      </c>
      <c r="B12" s="13" t="s">
        <v>323</v>
      </c>
      <c r="C12" s="13" t="s">
        <v>324</v>
      </c>
      <c r="D12" s="13" t="s">
        <v>11</v>
      </c>
      <c r="E12" s="41">
        <v>8</v>
      </c>
      <c r="F12" s="13">
        <v>37.5</v>
      </c>
      <c r="G12" s="63">
        <f t="shared" si="0"/>
        <v>75</v>
      </c>
      <c r="H12" s="13" t="s">
        <v>95</v>
      </c>
      <c r="I12" s="13">
        <v>932004</v>
      </c>
    </row>
    <row r="13" spans="1:9" ht="15.75" x14ac:dyDescent="0.25">
      <c r="A13" s="18" t="s">
        <v>246</v>
      </c>
      <c r="B13" s="18" t="s">
        <v>193</v>
      </c>
      <c r="C13" s="18" t="s">
        <v>84</v>
      </c>
      <c r="D13" s="18" t="s">
        <v>11</v>
      </c>
      <c r="E13" s="41">
        <v>8</v>
      </c>
      <c r="F13" s="13">
        <v>36.5</v>
      </c>
      <c r="G13" s="63">
        <f t="shared" si="0"/>
        <v>73</v>
      </c>
      <c r="H13" s="13" t="s">
        <v>95</v>
      </c>
      <c r="I13" s="13">
        <v>932007</v>
      </c>
    </row>
    <row r="14" spans="1:9" ht="15.75" x14ac:dyDescent="0.25">
      <c r="A14" s="53" t="s">
        <v>234</v>
      </c>
      <c r="B14" s="18" t="s">
        <v>128</v>
      </c>
      <c r="C14" s="18" t="s">
        <v>29</v>
      </c>
      <c r="D14" s="41" t="s">
        <v>11</v>
      </c>
      <c r="E14" s="41">
        <v>8</v>
      </c>
      <c r="F14" s="24">
        <v>36</v>
      </c>
      <c r="G14" s="63">
        <f t="shared" si="0"/>
        <v>72</v>
      </c>
      <c r="H14" s="13" t="s">
        <v>95</v>
      </c>
      <c r="I14" s="13">
        <v>932001</v>
      </c>
    </row>
    <row r="15" spans="1:9" ht="15.75" x14ac:dyDescent="0.25">
      <c r="A15" s="53" t="s">
        <v>138</v>
      </c>
      <c r="B15" s="54" t="s">
        <v>48</v>
      </c>
      <c r="C15" s="54" t="s">
        <v>54</v>
      </c>
      <c r="D15" s="54" t="s">
        <v>11</v>
      </c>
      <c r="E15" s="41">
        <v>8</v>
      </c>
      <c r="F15" s="13">
        <v>35</v>
      </c>
      <c r="G15" s="63">
        <f t="shared" si="0"/>
        <v>70</v>
      </c>
      <c r="H15" s="13" t="s">
        <v>95</v>
      </c>
      <c r="I15" s="13">
        <v>932012</v>
      </c>
    </row>
    <row r="16" spans="1:9" ht="15.75" x14ac:dyDescent="0.25">
      <c r="A16" s="58" t="s">
        <v>682</v>
      </c>
      <c r="B16" s="13" t="s">
        <v>64</v>
      </c>
      <c r="C16" s="13" t="s">
        <v>683</v>
      </c>
      <c r="D16" s="18" t="s">
        <v>25</v>
      </c>
      <c r="E16" s="41">
        <v>8</v>
      </c>
      <c r="F16" s="13">
        <v>34.5</v>
      </c>
      <c r="G16" s="63">
        <f t="shared" si="0"/>
        <v>69</v>
      </c>
      <c r="H16" s="13" t="s">
        <v>95</v>
      </c>
      <c r="I16" s="13">
        <v>932007</v>
      </c>
    </row>
    <row r="17" spans="1:9" ht="15.75" x14ac:dyDescent="0.25">
      <c r="A17" s="53" t="s">
        <v>228</v>
      </c>
      <c r="B17" s="18" t="s">
        <v>85</v>
      </c>
      <c r="C17" s="18" t="s">
        <v>29</v>
      </c>
      <c r="D17" s="41" t="s">
        <v>11</v>
      </c>
      <c r="E17" s="41">
        <v>8</v>
      </c>
      <c r="F17" s="13">
        <v>33</v>
      </c>
      <c r="G17" s="63">
        <f t="shared" si="0"/>
        <v>66</v>
      </c>
      <c r="H17" s="13" t="s">
        <v>95</v>
      </c>
      <c r="I17" s="13">
        <v>932001</v>
      </c>
    </row>
    <row r="18" spans="1:9" ht="15.75" x14ac:dyDescent="0.25">
      <c r="A18" s="24" t="s">
        <v>330</v>
      </c>
      <c r="B18" s="14" t="s">
        <v>43</v>
      </c>
      <c r="C18" s="14" t="s">
        <v>35</v>
      </c>
      <c r="D18" s="14" t="s">
        <v>25</v>
      </c>
      <c r="E18" s="41">
        <v>8</v>
      </c>
      <c r="F18" s="14">
        <v>32</v>
      </c>
      <c r="G18" s="63">
        <f t="shared" si="0"/>
        <v>64</v>
      </c>
      <c r="H18" s="13" t="s">
        <v>95</v>
      </c>
      <c r="I18" s="14">
        <v>932018</v>
      </c>
    </row>
    <row r="19" spans="1:9" ht="15.75" x14ac:dyDescent="0.25">
      <c r="A19" s="68" t="s">
        <v>677</v>
      </c>
      <c r="B19" s="18" t="s">
        <v>70</v>
      </c>
      <c r="C19" s="18" t="s">
        <v>29</v>
      </c>
      <c r="D19" s="18" t="s">
        <v>11</v>
      </c>
      <c r="E19" s="41">
        <v>8</v>
      </c>
      <c r="F19" s="13">
        <v>30.5</v>
      </c>
      <c r="G19" s="63">
        <f t="shared" si="0"/>
        <v>61</v>
      </c>
      <c r="H19" s="13" t="s">
        <v>95</v>
      </c>
      <c r="I19" s="13">
        <v>932007</v>
      </c>
    </row>
    <row r="20" spans="1:9" ht="15.75" x14ac:dyDescent="0.25">
      <c r="A20" s="58" t="s">
        <v>679</v>
      </c>
      <c r="B20" s="18" t="s">
        <v>164</v>
      </c>
      <c r="C20" s="18" t="s">
        <v>32</v>
      </c>
      <c r="D20" s="34" t="s">
        <v>11</v>
      </c>
      <c r="E20" s="41">
        <v>8</v>
      </c>
      <c r="F20" s="22">
        <v>30.5</v>
      </c>
      <c r="G20" s="63">
        <f t="shared" si="0"/>
        <v>61</v>
      </c>
      <c r="H20" s="13" t="s">
        <v>95</v>
      </c>
      <c r="I20" s="13">
        <v>932007</v>
      </c>
    </row>
    <row r="21" spans="1:9" ht="15.75" x14ac:dyDescent="0.25">
      <c r="A21" s="14" t="s">
        <v>688</v>
      </c>
      <c r="B21" s="14" t="s">
        <v>120</v>
      </c>
      <c r="C21" s="14" t="s">
        <v>29</v>
      </c>
      <c r="D21" s="14" t="s">
        <v>11</v>
      </c>
      <c r="E21" s="41">
        <v>8</v>
      </c>
      <c r="F21" s="14">
        <v>30.5</v>
      </c>
      <c r="G21" s="63">
        <f t="shared" si="0"/>
        <v>61</v>
      </c>
      <c r="H21" s="13" t="s">
        <v>95</v>
      </c>
      <c r="I21" s="14">
        <v>932013</v>
      </c>
    </row>
    <row r="22" spans="1:9" ht="15.75" x14ac:dyDescent="0.25">
      <c r="A22" s="53" t="s">
        <v>232</v>
      </c>
      <c r="B22" s="41" t="s">
        <v>81</v>
      </c>
      <c r="C22" s="41" t="s">
        <v>32</v>
      </c>
      <c r="D22" s="41" t="s">
        <v>11</v>
      </c>
      <c r="E22" s="41">
        <v>8</v>
      </c>
      <c r="F22" s="13">
        <v>30</v>
      </c>
      <c r="G22" s="63">
        <f t="shared" si="0"/>
        <v>60</v>
      </c>
      <c r="H22" s="13" t="s">
        <v>95</v>
      </c>
      <c r="I22" s="13">
        <v>932001</v>
      </c>
    </row>
    <row r="23" spans="1:9" ht="15.75" x14ac:dyDescent="0.25">
      <c r="A23" s="53" t="s">
        <v>664</v>
      </c>
      <c r="B23" s="18" t="s">
        <v>91</v>
      </c>
      <c r="C23" s="18" t="s">
        <v>106</v>
      </c>
      <c r="D23" s="41" t="s">
        <v>11</v>
      </c>
      <c r="E23" s="41">
        <v>8</v>
      </c>
      <c r="F23" s="23">
        <v>30</v>
      </c>
      <c r="G23" s="63">
        <f t="shared" si="0"/>
        <v>60</v>
      </c>
      <c r="H23" s="13" t="s">
        <v>95</v>
      </c>
      <c r="I23" s="13">
        <v>932001</v>
      </c>
    </row>
    <row r="24" spans="1:9" ht="15.75" x14ac:dyDescent="0.25">
      <c r="A24" s="13" t="s">
        <v>659</v>
      </c>
      <c r="B24" s="13" t="s">
        <v>72</v>
      </c>
      <c r="C24" s="13" t="s">
        <v>59</v>
      </c>
      <c r="D24" s="13" t="s">
        <v>25</v>
      </c>
      <c r="E24" s="41">
        <v>8</v>
      </c>
      <c r="F24" s="13">
        <v>29.5</v>
      </c>
      <c r="G24" s="63">
        <f t="shared" si="0"/>
        <v>59</v>
      </c>
      <c r="H24" s="13" t="s">
        <v>95</v>
      </c>
      <c r="I24" s="13">
        <v>932002</v>
      </c>
    </row>
    <row r="25" spans="1:9" ht="15.75" x14ac:dyDescent="0.25">
      <c r="A25" s="59" t="s">
        <v>672</v>
      </c>
      <c r="B25" s="59" t="s">
        <v>120</v>
      </c>
      <c r="C25" s="59" t="s">
        <v>673</v>
      </c>
      <c r="D25" s="59" t="s">
        <v>67</v>
      </c>
      <c r="E25" s="41">
        <v>8</v>
      </c>
      <c r="F25" s="59">
        <v>29</v>
      </c>
      <c r="G25" s="63">
        <f t="shared" si="0"/>
        <v>57.999999999999993</v>
      </c>
      <c r="H25" s="13" t="s">
        <v>96</v>
      </c>
      <c r="I25" s="59">
        <v>932005</v>
      </c>
    </row>
    <row r="26" spans="1:9" ht="15.75" x14ac:dyDescent="0.25">
      <c r="A26" s="13" t="s">
        <v>676</v>
      </c>
      <c r="B26" s="13" t="s">
        <v>19</v>
      </c>
      <c r="C26" s="13" t="s">
        <v>29</v>
      </c>
      <c r="D26" s="33" t="s">
        <v>11</v>
      </c>
      <c r="E26" s="41">
        <v>8</v>
      </c>
      <c r="F26" s="13">
        <v>29</v>
      </c>
      <c r="G26" s="63">
        <f t="shared" si="0"/>
        <v>57.999999999999993</v>
      </c>
      <c r="H26" s="13" t="s">
        <v>96</v>
      </c>
      <c r="I26" s="13">
        <v>932006</v>
      </c>
    </row>
    <row r="27" spans="1:9" ht="15.75" x14ac:dyDescent="0.25">
      <c r="A27" s="16" t="s">
        <v>98</v>
      </c>
      <c r="B27" s="16" t="s">
        <v>99</v>
      </c>
      <c r="C27" s="16" t="s">
        <v>100</v>
      </c>
      <c r="D27" s="13" t="s">
        <v>11</v>
      </c>
      <c r="E27" s="41">
        <v>8</v>
      </c>
      <c r="F27" s="23">
        <v>28</v>
      </c>
      <c r="G27" s="63">
        <f t="shared" si="0"/>
        <v>56.000000000000007</v>
      </c>
      <c r="H27" s="13" t="s">
        <v>96</v>
      </c>
      <c r="I27" s="13">
        <v>932002</v>
      </c>
    </row>
    <row r="28" spans="1:9" ht="15.75" x14ac:dyDescent="0.25">
      <c r="A28" s="53" t="s">
        <v>314</v>
      </c>
      <c r="B28" s="18" t="s">
        <v>140</v>
      </c>
      <c r="C28" s="18" t="s">
        <v>69</v>
      </c>
      <c r="D28" s="41" t="s">
        <v>25</v>
      </c>
      <c r="E28" s="41">
        <v>8</v>
      </c>
      <c r="F28" s="13">
        <v>28</v>
      </c>
      <c r="G28" s="63">
        <f t="shared" si="0"/>
        <v>56.000000000000007</v>
      </c>
      <c r="H28" s="13" t="s">
        <v>96</v>
      </c>
      <c r="I28" s="13">
        <v>932001</v>
      </c>
    </row>
    <row r="29" spans="1:9" ht="15.75" x14ac:dyDescent="0.25">
      <c r="A29" s="14" t="s">
        <v>689</v>
      </c>
      <c r="B29" s="14" t="s">
        <v>120</v>
      </c>
      <c r="C29" s="14" t="s">
        <v>22</v>
      </c>
      <c r="D29" s="13" t="s">
        <v>11</v>
      </c>
      <c r="E29" s="41">
        <v>8</v>
      </c>
      <c r="F29" s="22">
        <v>28</v>
      </c>
      <c r="G29" s="63">
        <f t="shared" si="0"/>
        <v>56.000000000000007</v>
      </c>
      <c r="H29" s="13" t="s">
        <v>96</v>
      </c>
      <c r="I29" s="14">
        <v>932013</v>
      </c>
    </row>
    <row r="30" spans="1:9" ht="15.75" x14ac:dyDescent="0.25">
      <c r="A30" s="13" t="s">
        <v>700</v>
      </c>
      <c r="B30" s="13" t="s">
        <v>46</v>
      </c>
      <c r="C30" s="13" t="s">
        <v>34</v>
      </c>
      <c r="D30" s="13" t="s">
        <v>11</v>
      </c>
      <c r="E30" s="41">
        <v>8</v>
      </c>
      <c r="F30" s="13">
        <v>28</v>
      </c>
      <c r="G30" s="63">
        <f t="shared" si="0"/>
        <v>56.000000000000007</v>
      </c>
      <c r="H30" s="13" t="s">
        <v>96</v>
      </c>
      <c r="I30" s="14">
        <v>932013</v>
      </c>
    </row>
    <row r="31" spans="1:9" ht="15.75" x14ac:dyDescent="0.25">
      <c r="A31" s="24" t="s">
        <v>328</v>
      </c>
      <c r="B31" s="16" t="s">
        <v>148</v>
      </c>
      <c r="C31" s="16" t="s">
        <v>39</v>
      </c>
      <c r="D31" s="13" t="s">
        <v>25</v>
      </c>
      <c r="E31" s="41">
        <v>8</v>
      </c>
      <c r="F31" s="23">
        <v>27.5</v>
      </c>
      <c r="G31" s="63">
        <f t="shared" si="0"/>
        <v>55.000000000000007</v>
      </c>
      <c r="H31" s="13" t="s">
        <v>96</v>
      </c>
      <c r="I31" s="14">
        <v>932018</v>
      </c>
    </row>
    <row r="32" spans="1:9" ht="15.75" x14ac:dyDescent="0.25">
      <c r="A32" s="13" t="s">
        <v>318</v>
      </c>
      <c r="B32" s="13" t="s">
        <v>80</v>
      </c>
      <c r="C32" s="13" t="s">
        <v>319</v>
      </c>
      <c r="D32" s="33" t="s">
        <v>11</v>
      </c>
      <c r="E32" s="41">
        <v>8</v>
      </c>
      <c r="F32" s="13">
        <v>27</v>
      </c>
      <c r="G32" s="63">
        <f t="shared" si="0"/>
        <v>54</v>
      </c>
      <c r="H32" s="13" t="s">
        <v>96</v>
      </c>
      <c r="I32" s="13">
        <v>932006</v>
      </c>
    </row>
    <row r="33" spans="1:9" ht="15.75" x14ac:dyDescent="0.25">
      <c r="A33" s="13" t="s">
        <v>702</v>
      </c>
      <c r="B33" s="13" t="s">
        <v>118</v>
      </c>
      <c r="C33" s="13" t="s">
        <v>71</v>
      </c>
      <c r="D33" s="13" t="s">
        <v>11</v>
      </c>
      <c r="E33" s="41">
        <v>8</v>
      </c>
      <c r="F33" s="13">
        <v>26.5</v>
      </c>
      <c r="G33" s="63">
        <f t="shared" si="0"/>
        <v>53</v>
      </c>
      <c r="H33" s="13" t="s">
        <v>96</v>
      </c>
      <c r="I33" s="14">
        <v>932013</v>
      </c>
    </row>
    <row r="34" spans="1:9" ht="15.75" x14ac:dyDescent="0.25">
      <c r="A34" s="24" t="s">
        <v>703</v>
      </c>
      <c r="B34" s="13" t="s">
        <v>704</v>
      </c>
      <c r="C34" s="13" t="s">
        <v>185</v>
      </c>
      <c r="D34" s="17" t="s">
        <v>25</v>
      </c>
      <c r="E34" s="41">
        <v>8</v>
      </c>
      <c r="F34" s="13">
        <v>26.5</v>
      </c>
      <c r="G34" s="63">
        <f t="shared" si="0"/>
        <v>53</v>
      </c>
      <c r="H34" s="13" t="s">
        <v>96</v>
      </c>
      <c r="I34" s="13">
        <v>932018</v>
      </c>
    </row>
    <row r="35" spans="1:9" ht="15.75" x14ac:dyDescent="0.25">
      <c r="A35" s="13" t="s">
        <v>315</v>
      </c>
      <c r="B35" s="13" t="s">
        <v>200</v>
      </c>
      <c r="C35" s="13" t="s">
        <v>49</v>
      </c>
      <c r="D35" s="13" t="s">
        <v>11</v>
      </c>
      <c r="E35" s="41">
        <v>8</v>
      </c>
      <c r="F35" s="13">
        <v>26</v>
      </c>
      <c r="G35" s="63">
        <f t="shared" ref="G35:G66" si="1">F35/50*100</f>
        <v>52</v>
      </c>
      <c r="H35" s="13" t="s">
        <v>96</v>
      </c>
      <c r="I35" s="13">
        <v>932002</v>
      </c>
    </row>
    <row r="36" spans="1:9" ht="15.75" x14ac:dyDescent="0.25">
      <c r="A36" s="53" t="s">
        <v>321</v>
      </c>
      <c r="B36" s="18" t="s">
        <v>19</v>
      </c>
      <c r="C36" s="18" t="s">
        <v>135</v>
      </c>
      <c r="D36" s="54" t="s">
        <v>11</v>
      </c>
      <c r="E36" s="41">
        <v>8</v>
      </c>
      <c r="F36" s="23">
        <v>25</v>
      </c>
      <c r="G36" s="63">
        <f t="shared" si="1"/>
        <v>50</v>
      </c>
      <c r="H36" s="13" t="s">
        <v>96</v>
      </c>
      <c r="I36" s="13">
        <v>932012</v>
      </c>
    </row>
    <row r="37" spans="1:9" ht="15.75" x14ac:dyDescent="0.25">
      <c r="A37" s="13" t="s">
        <v>142</v>
      </c>
      <c r="B37" s="13" t="s">
        <v>143</v>
      </c>
      <c r="C37" s="13" t="s">
        <v>37</v>
      </c>
      <c r="D37" s="13" t="s">
        <v>11</v>
      </c>
      <c r="E37" s="41">
        <v>8</v>
      </c>
      <c r="F37" s="13">
        <v>25</v>
      </c>
      <c r="G37" s="63">
        <f t="shared" si="1"/>
        <v>50</v>
      </c>
      <c r="H37" s="13" t="s">
        <v>96</v>
      </c>
      <c r="I37" s="14">
        <v>932013</v>
      </c>
    </row>
    <row r="38" spans="1:9" ht="15.75" x14ac:dyDescent="0.25">
      <c r="A38" s="53" t="s">
        <v>233</v>
      </c>
      <c r="B38" s="18" t="s">
        <v>121</v>
      </c>
      <c r="C38" s="18" t="s">
        <v>71</v>
      </c>
      <c r="D38" s="41" t="s">
        <v>11</v>
      </c>
      <c r="E38" s="41">
        <v>8</v>
      </c>
      <c r="F38" s="14">
        <v>24</v>
      </c>
      <c r="G38" s="63">
        <f t="shared" si="1"/>
        <v>48</v>
      </c>
      <c r="H38" s="13" t="s">
        <v>96</v>
      </c>
      <c r="I38" s="13">
        <v>932001</v>
      </c>
    </row>
    <row r="39" spans="1:9" ht="15.75" x14ac:dyDescent="0.25">
      <c r="A39" s="13" t="s">
        <v>698</v>
      </c>
      <c r="B39" s="13" t="s">
        <v>33</v>
      </c>
      <c r="C39" s="13" t="s">
        <v>37</v>
      </c>
      <c r="D39" s="17" t="s">
        <v>11</v>
      </c>
      <c r="E39" s="41">
        <v>8</v>
      </c>
      <c r="F39" s="13">
        <v>23.5</v>
      </c>
      <c r="G39" s="63">
        <f t="shared" si="1"/>
        <v>47</v>
      </c>
      <c r="H39" s="13" t="s">
        <v>96</v>
      </c>
      <c r="I39" s="14">
        <v>932013</v>
      </c>
    </row>
    <row r="40" spans="1:9" ht="15.75" x14ac:dyDescent="0.25">
      <c r="A40" s="53" t="s">
        <v>661</v>
      </c>
      <c r="B40" s="18" t="s">
        <v>72</v>
      </c>
      <c r="C40" s="18" t="s">
        <v>44</v>
      </c>
      <c r="D40" s="41" t="s">
        <v>25</v>
      </c>
      <c r="E40" s="41">
        <v>8</v>
      </c>
      <c r="F40" s="23">
        <v>23</v>
      </c>
      <c r="G40" s="63">
        <f t="shared" si="1"/>
        <v>46</v>
      </c>
      <c r="H40" s="13" t="s">
        <v>96</v>
      </c>
      <c r="I40" s="13">
        <v>932001</v>
      </c>
    </row>
    <row r="41" spans="1:9" ht="15.75" x14ac:dyDescent="0.25">
      <c r="A41" s="53" t="s">
        <v>663</v>
      </c>
      <c r="B41" s="41" t="s">
        <v>121</v>
      </c>
      <c r="C41" s="41" t="s">
        <v>34</v>
      </c>
      <c r="D41" s="41" t="s">
        <v>11</v>
      </c>
      <c r="E41" s="41">
        <v>8</v>
      </c>
      <c r="F41" s="23">
        <v>23</v>
      </c>
      <c r="G41" s="63">
        <f t="shared" si="1"/>
        <v>46</v>
      </c>
      <c r="H41" s="13" t="s">
        <v>96</v>
      </c>
      <c r="I41" s="13">
        <v>932001</v>
      </c>
    </row>
    <row r="42" spans="1:9" ht="15.75" x14ac:dyDescent="0.25">
      <c r="A42" s="24" t="s">
        <v>204</v>
      </c>
      <c r="B42" s="13" t="s">
        <v>58</v>
      </c>
      <c r="C42" s="13" t="s">
        <v>130</v>
      </c>
      <c r="D42" s="17" t="s">
        <v>25</v>
      </c>
      <c r="E42" s="41">
        <v>8</v>
      </c>
      <c r="F42" s="13">
        <v>23</v>
      </c>
      <c r="G42" s="63">
        <f t="shared" si="1"/>
        <v>46</v>
      </c>
      <c r="H42" s="13" t="s">
        <v>96</v>
      </c>
      <c r="I42" s="13">
        <v>932018</v>
      </c>
    </row>
    <row r="43" spans="1:9" ht="15.75" x14ac:dyDescent="0.25">
      <c r="A43" s="14" t="s">
        <v>104</v>
      </c>
      <c r="B43" s="14" t="s">
        <v>15</v>
      </c>
      <c r="C43" s="14" t="s">
        <v>29</v>
      </c>
      <c r="D43" s="14" t="s">
        <v>11</v>
      </c>
      <c r="E43" s="41">
        <v>8</v>
      </c>
      <c r="F43" s="23">
        <v>22</v>
      </c>
      <c r="G43" s="63">
        <f t="shared" si="1"/>
        <v>44</v>
      </c>
      <c r="H43" s="13" t="s">
        <v>96</v>
      </c>
      <c r="I43" s="13">
        <v>932002</v>
      </c>
    </row>
    <row r="44" spans="1:9" ht="15.75" x14ac:dyDescent="0.25">
      <c r="A44" s="70" t="s">
        <v>384</v>
      </c>
      <c r="B44" s="41" t="s">
        <v>85</v>
      </c>
      <c r="C44" s="41" t="s">
        <v>32</v>
      </c>
      <c r="D44" s="41" t="s">
        <v>11</v>
      </c>
      <c r="E44" s="41">
        <v>8</v>
      </c>
      <c r="F44" s="13">
        <v>22</v>
      </c>
      <c r="G44" s="63">
        <f t="shared" si="1"/>
        <v>44</v>
      </c>
      <c r="H44" s="13" t="s">
        <v>96</v>
      </c>
      <c r="I44" s="13">
        <v>932001</v>
      </c>
    </row>
    <row r="45" spans="1:9" ht="15.75" x14ac:dyDescent="0.25">
      <c r="A45" s="53" t="s">
        <v>321</v>
      </c>
      <c r="B45" s="18" t="s">
        <v>134</v>
      </c>
      <c r="C45" s="18" t="s">
        <v>135</v>
      </c>
      <c r="D45" s="54" t="s">
        <v>11</v>
      </c>
      <c r="E45" s="41">
        <v>8</v>
      </c>
      <c r="F45" s="13">
        <v>22</v>
      </c>
      <c r="G45" s="63">
        <f t="shared" si="1"/>
        <v>44</v>
      </c>
      <c r="H45" s="13" t="s">
        <v>96</v>
      </c>
      <c r="I45" s="13">
        <v>932012</v>
      </c>
    </row>
    <row r="46" spans="1:9" ht="15.75" x14ac:dyDescent="0.25">
      <c r="A46" s="13" t="s">
        <v>690</v>
      </c>
      <c r="B46" s="13" t="s">
        <v>691</v>
      </c>
      <c r="C46" s="13" t="s">
        <v>124</v>
      </c>
      <c r="D46" s="13" t="s">
        <v>11</v>
      </c>
      <c r="E46" s="41">
        <v>8</v>
      </c>
      <c r="F46" s="23">
        <v>21.5</v>
      </c>
      <c r="G46" s="63">
        <f t="shared" si="1"/>
        <v>43</v>
      </c>
      <c r="H46" s="13" t="s">
        <v>96</v>
      </c>
      <c r="I46" s="14">
        <v>932013</v>
      </c>
    </row>
    <row r="47" spans="1:9" ht="15.75" x14ac:dyDescent="0.25">
      <c r="A47" s="14" t="s">
        <v>671</v>
      </c>
      <c r="B47" s="14" t="s">
        <v>108</v>
      </c>
      <c r="C47" s="14" t="s">
        <v>20</v>
      </c>
      <c r="D47" s="14" t="s">
        <v>11</v>
      </c>
      <c r="E47" s="41">
        <v>8</v>
      </c>
      <c r="F47" s="14">
        <v>21</v>
      </c>
      <c r="G47" s="63">
        <f t="shared" si="1"/>
        <v>42</v>
      </c>
      <c r="H47" s="13" t="s">
        <v>96</v>
      </c>
      <c r="I47" s="13">
        <v>932004</v>
      </c>
    </row>
    <row r="48" spans="1:9" ht="15.75" x14ac:dyDescent="0.25">
      <c r="A48" s="13" t="s">
        <v>109</v>
      </c>
      <c r="B48" s="13" t="s">
        <v>110</v>
      </c>
      <c r="C48" s="13" t="s">
        <v>111</v>
      </c>
      <c r="D48" s="13" t="s">
        <v>11</v>
      </c>
      <c r="E48" s="41">
        <v>8</v>
      </c>
      <c r="F48" s="14">
        <v>21</v>
      </c>
      <c r="G48" s="63">
        <f t="shared" si="1"/>
        <v>42</v>
      </c>
      <c r="H48" s="13" t="s">
        <v>96</v>
      </c>
      <c r="I48" s="13">
        <v>932004</v>
      </c>
    </row>
    <row r="49" spans="1:9" ht="15.75" x14ac:dyDescent="0.25">
      <c r="A49" s="27" t="s">
        <v>327</v>
      </c>
      <c r="B49" s="27" t="s">
        <v>77</v>
      </c>
      <c r="C49" s="27" t="s">
        <v>185</v>
      </c>
      <c r="D49" s="21" t="s">
        <v>25</v>
      </c>
      <c r="E49" s="41">
        <v>8</v>
      </c>
      <c r="F49" s="15">
        <v>21</v>
      </c>
      <c r="G49" s="63">
        <f t="shared" si="1"/>
        <v>42</v>
      </c>
      <c r="H49" s="13" t="s">
        <v>96</v>
      </c>
      <c r="I49" s="15">
        <v>932011</v>
      </c>
    </row>
    <row r="50" spans="1:9" ht="15.75" x14ac:dyDescent="0.25">
      <c r="A50" s="13" t="s">
        <v>701</v>
      </c>
      <c r="B50" s="13" t="s">
        <v>125</v>
      </c>
      <c r="C50" s="13" t="s">
        <v>75</v>
      </c>
      <c r="D50" s="13" t="s">
        <v>25</v>
      </c>
      <c r="E50" s="41">
        <v>8</v>
      </c>
      <c r="F50" s="13">
        <v>21</v>
      </c>
      <c r="G50" s="63">
        <f t="shared" si="1"/>
        <v>42</v>
      </c>
      <c r="H50" s="13" t="s">
        <v>96</v>
      </c>
      <c r="I50" s="14">
        <v>932013</v>
      </c>
    </row>
    <row r="51" spans="1:9" ht="15.75" x14ac:dyDescent="0.25">
      <c r="A51" s="13" t="s">
        <v>692</v>
      </c>
      <c r="B51" s="13" t="s">
        <v>65</v>
      </c>
      <c r="C51" s="13" t="s">
        <v>34</v>
      </c>
      <c r="D51" s="13" t="s">
        <v>11</v>
      </c>
      <c r="E51" s="41">
        <v>8</v>
      </c>
      <c r="F51" s="13">
        <v>18.5</v>
      </c>
      <c r="G51" s="63">
        <f t="shared" si="1"/>
        <v>37</v>
      </c>
      <c r="H51" s="13" t="s">
        <v>96</v>
      </c>
      <c r="I51" s="14">
        <v>932013</v>
      </c>
    </row>
    <row r="52" spans="1:9" ht="15.75" x14ac:dyDescent="0.25">
      <c r="A52" s="13" t="s">
        <v>699</v>
      </c>
      <c r="B52" s="13" t="s">
        <v>193</v>
      </c>
      <c r="C52" s="13" t="s">
        <v>54</v>
      </c>
      <c r="D52" s="13" t="s">
        <v>11</v>
      </c>
      <c r="E52" s="41">
        <v>8</v>
      </c>
      <c r="F52" s="13">
        <v>18</v>
      </c>
      <c r="G52" s="63">
        <f t="shared" si="1"/>
        <v>36</v>
      </c>
      <c r="H52" s="13" t="s">
        <v>96</v>
      </c>
      <c r="I52" s="14">
        <v>932013</v>
      </c>
    </row>
    <row r="53" spans="1:9" ht="15.75" x14ac:dyDescent="0.25">
      <c r="A53" s="13" t="s">
        <v>670</v>
      </c>
      <c r="B53" s="13" t="s">
        <v>147</v>
      </c>
      <c r="C53" s="13" t="s">
        <v>194</v>
      </c>
      <c r="D53" s="13" t="s">
        <v>25</v>
      </c>
      <c r="E53" s="41">
        <v>8</v>
      </c>
      <c r="F53" s="13">
        <v>16</v>
      </c>
      <c r="G53" s="63">
        <f t="shared" si="1"/>
        <v>32</v>
      </c>
      <c r="H53" s="13" t="s">
        <v>96</v>
      </c>
      <c r="I53" s="13">
        <v>932004</v>
      </c>
    </row>
    <row r="54" spans="1:9" ht="15.75" x14ac:dyDescent="0.25">
      <c r="A54" s="13" t="s">
        <v>693</v>
      </c>
      <c r="B54" s="13" t="s">
        <v>160</v>
      </c>
      <c r="C54" s="13" t="s">
        <v>39</v>
      </c>
      <c r="D54" s="17" t="s">
        <v>25</v>
      </c>
      <c r="E54" s="41">
        <v>8</v>
      </c>
      <c r="F54" s="13">
        <v>16</v>
      </c>
      <c r="G54" s="63">
        <f t="shared" si="1"/>
        <v>32</v>
      </c>
      <c r="H54" s="13" t="s">
        <v>96</v>
      </c>
      <c r="I54" s="14">
        <v>932013</v>
      </c>
    </row>
    <row r="55" spans="1:9" ht="15.75" x14ac:dyDescent="0.25">
      <c r="A55" s="15" t="s">
        <v>695</v>
      </c>
      <c r="B55" s="14" t="s">
        <v>41</v>
      </c>
      <c r="C55" s="14" t="s">
        <v>696</v>
      </c>
      <c r="D55" s="14" t="s">
        <v>25</v>
      </c>
      <c r="E55" s="41">
        <v>8</v>
      </c>
      <c r="F55" s="14">
        <v>16</v>
      </c>
      <c r="G55" s="63">
        <f t="shared" si="1"/>
        <v>32</v>
      </c>
      <c r="H55" s="13" t="s">
        <v>96</v>
      </c>
      <c r="I55" s="14">
        <v>932013</v>
      </c>
    </row>
    <row r="56" spans="1:9" ht="15.75" x14ac:dyDescent="0.25">
      <c r="A56" s="13" t="s">
        <v>697</v>
      </c>
      <c r="B56" s="13" t="s">
        <v>213</v>
      </c>
      <c r="C56" s="13" t="s">
        <v>24</v>
      </c>
      <c r="D56" s="17" t="s">
        <v>25</v>
      </c>
      <c r="E56" s="41">
        <v>8</v>
      </c>
      <c r="F56" s="13">
        <v>16</v>
      </c>
      <c r="G56" s="63">
        <f t="shared" si="1"/>
        <v>32</v>
      </c>
      <c r="H56" s="13" t="s">
        <v>96</v>
      </c>
      <c r="I56" s="14">
        <v>932013</v>
      </c>
    </row>
    <row r="57" spans="1:9" ht="15.75" x14ac:dyDescent="0.25">
      <c r="A57" s="18" t="s">
        <v>239</v>
      </c>
      <c r="B57" s="18" t="s">
        <v>128</v>
      </c>
      <c r="C57" s="18" t="s">
        <v>20</v>
      </c>
      <c r="D57" s="18" t="s">
        <v>11</v>
      </c>
      <c r="E57" s="41">
        <v>8</v>
      </c>
      <c r="F57" s="24">
        <v>15</v>
      </c>
      <c r="G57" s="63">
        <f t="shared" si="1"/>
        <v>30</v>
      </c>
      <c r="H57" s="13" t="s">
        <v>96</v>
      </c>
      <c r="I57" s="66">
        <v>932003</v>
      </c>
    </row>
    <row r="58" spans="1:9" ht="15.75" x14ac:dyDescent="0.25">
      <c r="A58" s="14" t="s">
        <v>325</v>
      </c>
      <c r="B58" s="14" t="s">
        <v>48</v>
      </c>
      <c r="C58" s="14" t="s">
        <v>32</v>
      </c>
      <c r="D58" s="13" t="s">
        <v>11</v>
      </c>
      <c r="E58" s="41">
        <v>8</v>
      </c>
      <c r="F58" s="22">
        <v>13</v>
      </c>
      <c r="G58" s="63">
        <f t="shared" si="1"/>
        <v>26</v>
      </c>
      <c r="H58" s="13" t="s">
        <v>96</v>
      </c>
      <c r="I58" s="13">
        <v>932004</v>
      </c>
    </row>
    <row r="59" spans="1:9" ht="15.75" x14ac:dyDescent="0.25">
      <c r="A59" s="27" t="s">
        <v>669</v>
      </c>
      <c r="B59" s="27" t="s">
        <v>27</v>
      </c>
      <c r="C59" s="27" t="s">
        <v>13</v>
      </c>
      <c r="D59" s="21" t="s">
        <v>11</v>
      </c>
      <c r="E59" s="41">
        <v>8</v>
      </c>
      <c r="F59" s="15">
        <v>12.5</v>
      </c>
      <c r="G59" s="63">
        <f t="shared" si="1"/>
        <v>25</v>
      </c>
      <c r="H59" s="13" t="s">
        <v>96</v>
      </c>
      <c r="I59" s="13">
        <v>932004</v>
      </c>
    </row>
    <row r="60" spans="1:9" ht="15.75" x14ac:dyDescent="0.25">
      <c r="A60" s="13" t="s">
        <v>316</v>
      </c>
      <c r="B60" s="13" t="s">
        <v>19</v>
      </c>
      <c r="C60" s="13" t="s">
        <v>54</v>
      </c>
      <c r="D60" s="13" t="s">
        <v>11</v>
      </c>
      <c r="E60" s="41">
        <v>8</v>
      </c>
      <c r="F60" s="13">
        <v>10.5</v>
      </c>
      <c r="G60" s="63">
        <f t="shared" si="1"/>
        <v>21</v>
      </c>
      <c r="H60" s="13" t="s">
        <v>96</v>
      </c>
      <c r="I60" s="13">
        <v>932002</v>
      </c>
    </row>
    <row r="61" spans="1:9" ht="15.75" x14ac:dyDescent="0.25">
      <c r="A61" s="13" t="s">
        <v>103</v>
      </c>
      <c r="B61" s="13" t="s">
        <v>81</v>
      </c>
      <c r="C61" s="13" t="s">
        <v>60</v>
      </c>
      <c r="D61" s="13" t="s">
        <v>11</v>
      </c>
      <c r="E61" s="41">
        <v>8</v>
      </c>
      <c r="F61" s="13">
        <v>9.5</v>
      </c>
      <c r="G61" s="63">
        <f t="shared" si="1"/>
        <v>19</v>
      </c>
      <c r="H61" s="13" t="s">
        <v>96</v>
      </c>
      <c r="I61" s="13">
        <v>932002</v>
      </c>
    </row>
    <row r="62" spans="1:9" ht="15.75" x14ac:dyDescent="0.25">
      <c r="A62" s="13" t="s">
        <v>658</v>
      </c>
      <c r="B62" s="13" t="s">
        <v>46</v>
      </c>
      <c r="C62" s="13" t="s">
        <v>54</v>
      </c>
      <c r="D62" s="13" t="s">
        <v>11</v>
      </c>
      <c r="E62" s="41">
        <v>8</v>
      </c>
      <c r="F62" s="13">
        <v>8</v>
      </c>
      <c r="G62" s="63">
        <f t="shared" si="1"/>
        <v>16</v>
      </c>
      <c r="H62" s="13" t="s">
        <v>96</v>
      </c>
      <c r="I62" s="13">
        <v>932002</v>
      </c>
    </row>
    <row r="63" spans="1:9" ht="15.75" x14ac:dyDescent="0.25">
      <c r="A63" s="18" t="s">
        <v>668</v>
      </c>
      <c r="B63" s="18" t="s">
        <v>127</v>
      </c>
      <c r="C63" s="18" t="s">
        <v>54</v>
      </c>
      <c r="D63" s="18" t="s">
        <v>67</v>
      </c>
      <c r="E63" s="41">
        <v>8</v>
      </c>
      <c r="F63" s="23">
        <v>8</v>
      </c>
      <c r="G63" s="63">
        <f t="shared" si="1"/>
        <v>16</v>
      </c>
      <c r="H63" s="13" t="s">
        <v>96</v>
      </c>
      <c r="I63" s="66">
        <v>932003</v>
      </c>
    </row>
    <row r="64" spans="1:9" ht="15.75" x14ac:dyDescent="0.25">
      <c r="A64" s="14" t="s">
        <v>244</v>
      </c>
      <c r="B64" s="14" t="s">
        <v>134</v>
      </c>
      <c r="C64" s="14" t="s">
        <v>22</v>
      </c>
      <c r="D64" s="14" t="s">
        <v>11</v>
      </c>
      <c r="E64" s="41">
        <v>8</v>
      </c>
      <c r="F64" s="14">
        <v>8</v>
      </c>
      <c r="G64" s="63">
        <f t="shared" si="1"/>
        <v>16</v>
      </c>
      <c r="H64" s="13" t="s">
        <v>96</v>
      </c>
      <c r="I64" s="13">
        <v>932008</v>
      </c>
    </row>
    <row r="65" spans="1:9" ht="15.75" x14ac:dyDescent="0.25">
      <c r="A65" s="13" t="s">
        <v>686</v>
      </c>
      <c r="B65" s="13" t="s">
        <v>123</v>
      </c>
      <c r="C65" s="13" t="s">
        <v>69</v>
      </c>
      <c r="D65" s="13" t="s">
        <v>25</v>
      </c>
      <c r="E65" s="41">
        <v>8</v>
      </c>
      <c r="F65" s="13">
        <v>8</v>
      </c>
      <c r="G65" s="63">
        <f t="shared" si="1"/>
        <v>16</v>
      </c>
      <c r="H65" s="13" t="s">
        <v>96</v>
      </c>
      <c r="I65" s="14">
        <v>932013</v>
      </c>
    </row>
    <row r="66" spans="1:9" ht="15.75" x14ac:dyDescent="0.25">
      <c r="A66" s="16" t="s">
        <v>694</v>
      </c>
      <c r="B66" s="16" t="s">
        <v>15</v>
      </c>
      <c r="C66" s="16" t="s">
        <v>29</v>
      </c>
      <c r="D66" s="13" t="s">
        <v>11</v>
      </c>
      <c r="E66" s="41">
        <v>8</v>
      </c>
      <c r="F66" s="23">
        <v>8</v>
      </c>
      <c r="G66" s="63">
        <f t="shared" si="1"/>
        <v>16</v>
      </c>
      <c r="H66" s="13" t="s">
        <v>96</v>
      </c>
      <c r="I66" s="14">
        <v>932013</v>
      </c>
    </row>
    <row r="67" spans="1:9" ht="15.75" x14ac:dyDescent="0.25">
      <c r="A67" s="13" t="s">
        <v>660</v>
      </c>
      <c r="B67" s="13" t="s">
        <v>105</v>
      </c>
      <c r="C67" s="13" t="s">
        <v>71</v>
      </c>
      <c r="D67" s="17" t="s">
        <v>11</v>
      </c>
      <c r="E67" s="41">
        <v>8</v>
      </c>
      <c r="F67" s="13">
        <v>6.5</v>
      </c>
      <c r="G67" s="63">
        <f t="shared" ref="G67:G74" si="2">F67/50*100</f>
        <v>13</v>
      </c>
      <c r="H67" s="13" t="s">
        <v>96</v>
      </c>
      <c r="I67" s="13">
        <v>932002</v>
      </c>
    </row>
    <row r="68" spans="1:9" ht="15.75" x14ac:dyDescent="0.25">
      <c r="A68" s="18" t="s">
        <v>665</v>
      </c>
      <c r="B68" s="18" t="s">
        <v>666</v>
      </c>
      <c r="C68" s="18" t="s">
        <v>87</v>
      </c>
      <c r="D68" s="18" t="s">
        <v>25</v>
      </c>
      <c r="E68" s="41">
        <v>8</v>
      </c>
      <c r="F68" s="13">
        <v>6</v>
      </c>
      <c r="G68" s="63">
        <f t="shared" si="2"/>
        <v>12</v>
      </c>
      <c r="H68" s="13" t="s">
        <v>96</v>
      </c>
      <c r="I68" s="66">
        <v>932003</v>
      </c>
    </row>
    <row r="69" spans="1:9" ht="15.75" x14ac:dyDescent="0.25">
      <c r="A69" s="18" t="s">
        <v>238</v>
      </c>
      <c r="B69" s="18" t="s">
        <v>19</v>
      </c>
      <c r="C69" s="41" t="s">
        <v>29</v>
      </c>
      <c r="D69" s="18" t="s">
        <v>11</v>
      </c>
      <c r="E69" s="41">
        <v>8</v>
      </c>
      <c r="F69" s="13">
        <v>6</v>
      </c>
      <c r="G69" s="63">
        <f t="shared" si="2"/>
        <v>12</v>
      </c>
      <c r="H69" s="13" t="s">
        <v>96</v>
      </c>
      <c r="I69" s="66">
        <v>932003</v>
      </c>
    </row>
    <row r="70" spans="1:9" ht="15.75" x14ac:dyDescent="0.25">
      <c r="A70" s="58" t="s">
        <v>245</v>
      </c>
      <c r="B70" s="72" t="s">
        <v>678</v>
      </c>
      <c r="C70" s="18" t="s">
        <v>54</v>
      </c>
      <c r="D70" s="18" t="s">
        <v>11</v>
      </c>
      <c r="E70" s="41">
        <v>8</v>
      </c>
      <c r="F70" s="13">
        <v>4.5</v>
      </c>
      <c r="G70" s="63">
        <f t="shared" si="2"/>
        <v>9</v>
      </c>
      <c r="H70" s="13" t="s">
        <v>96</v>
      </c>
      <c r="I70" s="13">
        <v>932007</v>
      </c>
    </row>
    <row r="71" spans="1:9" ht="15.75" x14ac:dyDescent="0.25">
      <c r="A71" s="58" t="s">
        <v>680</v>
      </c>
      <c r="B71" s="14" t="s">
        <v>681</v>
      </c>
      <c r="C71" s="14" t="s">
        <v>218</v>
      </c>
      <c r="D71" s="34" t="s">
        <v>11</v>
      </c>
      <c r="E71" s="41">
        <v>8</v>
      </c>
      <c r="F71" s="14">
        <v>3.5</v>
      </c>
      <c r="G71" s="63">
        <f t="shared" si="2"/>
        <v>7.0000000000000009</v>
      </c>
      <c r="H71" s="13" t="s">
        <v>96</v>
      </c>
      <c r="I71" s="13">
        <v>932007</v>
      </c>
    </row>
    <row r="72" spans="1:9" ht="15.75" x14ac:dyDescent="0.25">
      <c r="A72" s="18" t="s">
        <v>667</v>
      </c>
      <c r="B72" s="18" t="s">
        <v>154</v>
      </c>
      <c r="C72" s="41" t="s">
        <v>52</v>
      </c>
      <c r="D72" s="18" t="s">
        <v>25</v>
      </c>
      <c r="E72" s="41">
        <v>8</v>
      </c>
      <c r="F72" s="23">
        <v>1</v>
      </c>
      <c r="G72" s="63">
        <f t="shared" si="2"/>
        <v>2</v>
      </c>
      <c r="H72" s="13" t="s">
        <v>96</v>
      </c>
      <c r="I72" s="66">
        <v>932003</v>
      </c>
    </row>
    <row r="73" spans="1:9" ht="15.75" x14ac:dyDescent="0.25">
      <c r="A73" s="13" t="s">
        <v>152</v>
      </c>
      <c r="B73" s="13" t="s">
        <v>684</v>
      </c>
      <c r="C73" s="13" t="s">
        <v>66</v>
      </c>
      <c r="D73" s="17" t="s">
        <v>11</v>
      </c>
      <c r="E73" s="41">
        <v>8</v>
      </c>
      <c r="F73" s="13">
        <v>1</v>
      </c>
      <c r="G73" s="63">
        <f t="shared" si="2"/>
        <v>2</v>
      </c>
      <c r="H73" s="13" t="s">
        <v>96</v>
      </c>
      <c r="I73" s="13">
        <v>932008</v>
      </c>
    </row>
    <row r="74" spans="1:9" ht="15.75" x14ac:dyDescent="0.25">
      <c r="A74" s="18" t="s">
        <v>247</v>
      </c>
      <c r="B74" s="18" t="s">
        <v>127</v>
      </c>
      <c r="C74" s="18" t="s">
        <v>71</v>
      </c>
      <c r="D74" s="18" t="s">
        <v>11</v>
      </c>
      <c r="E74" s="41">
        <v>8</v>
      </c>
      <c r="F74" s="15">
        <v>0</v>
      </c>
      <c r="G74" s="63">
        <f t="shared" si="2"/>
        <v>0</v>
      </c>
      <c r="H74" s="13" t="s">
        <v>96</v>
      </c>
      <c r="I74" s="13">
        <v>932007</v>
      </c>
    </row>
  </sheetData>
  <sortState ref="A3:I89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3:E74">
      <formula1>"5,6,7,8,9,10,11"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5" x14ac:dyDescent="0.25"/>
  <cols>
    <col min="1" max="1" width="15.140625" customWidth="1"/>
    <col min="2" max="2" width="12.28515625" customWidth="1"/>
    <col min="3" max="3" width="17.7109375" customWidth="1"/>
    <col min="4" max="4" width="4.5703125" customWidth="1"/>
    <col min="5" max="5" width="9.28515625" customWidth="1"/>
    <col min="6" max="6" width="8.5703125" customWidth="1"/>
    <col min="7" max="7" width="10.42578125" style="7" customWidth="1"/>
    <col min="8" max="8" width="15.85546875" customWidth="1"/>
  </cols>
  <sheetData>
    <row r="1" spans="1:9" ht="21" x14ac:dyDescent="0.35">
      <c r="A1" s="6" t="s">
        <v>254</v>
      </c>
      <c r="B1" s="4"/>
      <c r="C1" s="4"/>
    </row>
    <row r="2" spans="1:9" ht="47.25" x14ac:dyDescent="0.25">
      <c r="A2" s="60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1" t="s">
        <v>5</v>
      </c>
      <c r="G2" s="62" t="s">
        <v>6</v>
      </c>
      <c r="H2" s="60" t="s">
        <v>7</v>
      </c>
      <c r="I2" s="60" t="s">
        <v>8</v>
      </c>
    </row>
    <row r="3" spans="1:9" ht="21" customHeight="1" x14ac:dyDescent="0.25">
      <c r="A3" s="13" t="s">
        <v>103</v>
      </c>
      <c r="B3" s="13" t="s">
        <v>118</v>
      </c>
      <c r="C3" s="13" t="s">
        <v>37</v>
      </c>
      <c r="D3" s="13" t="s">
        <v>11</v>
      </c>
      <c r="E3" s="13">
        <v>9</v>
      </c>
      <c r="F3" s="13">
        <v>38</v>
      </c>
      <c r="G3" s="63">
        <f t="shared" ref="G3:G49" si="0">F3/40*100</f>
        <v>95</v>
      </c>
      <c r="H3" s="64" t="s">
        <v>94</v>
      </c>
      <c r="I3" s="13">
        <v>932002</v>
      </c>
    </row>
    <row r="4" spans="1:9" ht="15.75" x14ac:dyDescent="0.25">
      <c r="A4" s="27" t="s">
        <v>335</v>
      </c>
      <c r="B4" s="27" t="s">
        <v>65</v>
      </c>
      <c r="C4" s="21" t="s">
        <v>54</v>
      </c>
      <c r="D4" s="31" t="s">
        <v>11</v>
      </c>
      <c r="E4" s="13">
        <v>9</v>
      </c>
      <c r="F4" s="22">
        <v>38</v>
      </c>
      <c r="G4" s="63">
        <f t="shared" si="0"/>
        <v>95</v>
      </c>
      <c r="H4" s="64" t="s">
        <v>94</v>
      </c>
      <c r="I4" s="13">
        <v>932006</v>
      </c>
    </row>
    <row r="5" spans="1:9" ht="15.75" x14ac:dyDescent="0.25">
      <c r="A5" s="14" t="s">
        <v>338</v>
      </c>
      <c r="B5" s="14" t="s">
        <v>65</v>
      </c>
      <c r="C5" s="14" t="s">
        <v>54</v>
      </c>
      <c r="D5" s="13" t="s">
        <v>11</v>
      </c>
      <c r="E5" s="13">
        <v>9</v>
      </c>
      <c r="F5" s="23">
        <v>36</v>
      </c>
      <c r="G5" s="63">
        <f t="shared" si="0"/>
        <v>90</v>
      </c>
      <c r="H5" s="64" t="s">
        <v>94</v>
      </c>
      <c r="I5" s="14">
        <v>932011</v>
      </c>
    </row>
    <row r="6" spans="1:9" ht="15.75" x14ac:dyDescent="0.25">
      <c r="A6" s="24" t="s">
        <v>735</v>
      </c>
      <c r="B6" s="13" t="s">
        <v>175</v>
      </c>
      <c r="C6" s="13" t="s">
        <v>189</v>
      </c>
      <c r="D6" s="13" t="s">
        <v>11</v>
      </c>
      <c r="E6" s="13">
        <v>9</v>
      </c>
      <c r="F6" s="13">
        <v>34</v>
      </c>
      <c r="G6" s="63">
        <f t="shared" si="0"/>
        <v>85</v>
      </c>
      <c r="H6" s="13" t="s">
        <v>95</v>
      </c>
      <c r="I6" s="13">
        <v>932018</v>
      </c>
    </row>
    <row r="7" spans="1:9" ht="15.75" x14ac:dyDescent="0.25">
      <c r="A7" s="13" t="s">
        <v>176</v>
      </c>
      <c r="B7" s="13" t="s">
        <v>123</v>
      </c>
      <c r="C7" s="13" t="s">
        <v>59</v>
      </c>
      <c r="D7" s="13" t="s">
        <v>11</v>
      </c>
      <c r="E7" s="13">
        <v>9</v>
      </c>
      <c r="F7" s="13">
        <v>33</v>
      </c>
      <c r="G7" s="63">
        <f t="shared" si="0"/>
        <v>82.5</v>
      </c>
      <c r="H7" s="13" t="s">
        <v>95</v>
      </c>
      <c r="I7" s="13">
        <v>932002</v>
      </c>
    </row>
    <row r="8" spans="1:9" ht="15.75" x14ac:dyDescent="0.25">
      <c r="A8" s="13" t="s">
        <v>723</v>
      </c>
      <c r="B8" s="13" t="s">
        <v>137</v>
      </c>
      <c r="C8" s="13" t="s">
        <v>54</v>
      </c>
      <c r="D8" s="18" t="s">
        <v>11</v>
      </c>
      <c r="E8" s="13">
        <v>9</v>
      </c>
      <c r="F8" s="13">
        <v>33</v>
      </c>
      <c r="G8" s="63">
        <f t="shared" si="0"/>
        <v>82.5</v>
      </c>
      <c r="H8" s="13" t="s">
        <v>95</v>
      </c>
      <c r="I8" s="13">
        <v>932007</v>
      </c>
    </row>
    <row r="9" spans="1:9" ht="15.75" x14ac:dyDescent="0.25">
      <c r="A9" s="13" t="s">
        <v>171</v>
      </c>
      <c r="B9" s="13" t="s">
        <v>72</v>
      </c>
      <c r="C9" s="13" t="s">
        <v>42</v>
      </c>
      <c r="D9" s="13" t="s">
        <v>25</v>
      </c>
      <c r="E9" s="13">
        <v>9</v>
      </c>
      <c r="F9" s="23">
        <v>30</v>
      </c>
      <c r="G9" s="63">
        <f t="shared" si="0"/>
        <v>75</v>
      </c>
      <c r="H9" s="13" t="s">
        <v>95</v>
      </c>
      <c r="I9" s="13">
        <v>932002</v>
      </c>
    </row>
    <row r="10" spans="1:9" ht="15.75" x14ac:dyDescent="0.25">
      <c r="A10" s="13" t="s">
        <v>339</v>
      </c>
      <c r="B10" s="13" t="s">
        <v>81</v>
      </c>
      <c r="C10" s="13" t="s">
        <v>13</v>
      </c>
      <c r="D10" s="13" t="s">
        <v>11</v>
      </c>
      <c r="E10" s="13">
        <v>9</v>
      </c>
      <c r="F10" s="13">
        <v>28</v>
      </c>
      <c r="G10" s="63">
        <f t="shared" si="0"/>
        <v>70</v>
      </c>
      <c r="H10" s="13" t="s">
        <v>95</v>
      </c>
      <c r="I10" s="13">
        <v>932011</v>
      </c>
    </row>
    <row r="11" spans="1:9" ht="15.75" x14ac:dyDescent="0.25">
      <c r="A11" s="13" t="s">
        <v>155</v>
      </c>
      <c r="B11" s="13" t="s">
        <v>51</v>
      </c>
      <c r="C11" s="13" t="s">
        <v>156</v>
      </c>
      <c r="D11" s="13" t="s">
        <v>25</v>
      </c>
      <c r="E11" s="13">
        <v>9</v>
      </c>
      <c r="F11" s="13">
        <v>28</v>
      </c>
      <c r="G11" s="63">
        <f t="shared" si="0"/>
        <v>70</v>
      </c>
      <c r="H11" s="13" t="s">
        <v>95</v>
      </c>
      <c r="I11" s="13">
        <v>932011</v>
      </c>
    </row>
    <row r="12" spans="1:9" ht="15.75" x14ac:dyDescent="0.25">
      <c r="A12" s="24" t="s">
        <v>736</v>
      </c>
      <c r="B12" s="13" t="s">
        <v>154</v>
      </c>
      <c r="C12" s="13" t="s">
        <v>52</v>
      </c>
      <c r="D12" s="13" t="s">
        <v>25</v>
      </c>
      <c r="E12" s="13">
        <v>9</v>
      </c>
      <c r="F12" s="13">
        <v>28</v>
      </c>
      <c r="G12" s="63">
        <f t="shared" si="0"/>
        <v>70</v>
      </c>
      <c r="H12" s="13" t="s">
        <v>95</v>
      </c>
      <c r="I12" s="13">
        <v>932018</v>
      </c>
    </row>
    <row r="13" spans="1:9" ht="15.75" x14ac:dyDescent="0.25">
      <c r="A13" s="65" t="s">
        <v>711</v>
      </c>
      <c r="B13" s="18" t="s">
        <v>118</v>
      </c>
      <c r="C13" s="18" t="s">
        <v>28</v>
      </c>
      <c r="D13" s="41" t="s">
        <v>11</v>
      </c>
      <c r="E13" s="13">
        <v>9</v>
      </c>
      <c r="F13" s="13">
        <v>27</v>
      </c>
      <c r="G13" s="63">
        <f t="shared" si="0"/>
        <v>67.5</v>
      </c>
      <c r="H13" s="13" t="s">
        <v>95</v>
      </c>
      <c r="I13" s="13">
        <v>932001</v>
      </c>
    </row>
    <row r="14" spans="1:9" ht="15.75" x14ac:dyDescent="0.25">
      <c r="A14" s="14" t="s">
        <v>720</v>
      </c>
      <c r="B14" s="14" t="s">
        <v>46</v>
      </c>
      <c r="C14" s="14" t="s">
        <v>13</v>
      </c>
      <c r="D14" s="31" t="s">
        <v>11</v>
      </c>
      <c r="E14" s="13">
        <v>9</v>
      </c>
      <c r="F14" s="14">
        <v>26</v>
      </c>
      <c r="G14" s="63">
        <f t="shared" si="0"/>
        <v>65</v>
      </c>
      <c r="H14" s="13" t="s">
        <v>95</v>
      </c>
      <c r="I14" s="13">
        <v>932006</v>
      </c>
    </row>
    <row r="15" spans="1:9" ht="15.75" x14ac:dyDescent="0.25">
      <c r="A15" s="53" t="s">
        <v>336</v>
      </c>
      <c r="B15" s="53" t="s">
        <v>46</v>
      </c>
      <c r="C15" s="18" t="s">
        <v>66</v>
      </c>
      <c r="D15" s="54" t="s">
        <v>11</v>
      </c>
      <c r="E15" s="13">
        <v>9</v>
      </c>
      <c r="F15" s="22">
        <v>25</v>
      </c>
      <c r="G15" s="63">
        <f t="shared" si="0"/>
        <v>62.5</v>
      </c>
      <c r="H15" s="13" t="s">
        <v>95</v>
      </c>
      <c r="I15" s="13">
        <v>932012</v>
      </c>
    </row>
    <row r="16" spans="1:9" ht="15.75" x14ac:dyDescent="0.25">
      <c r="A16" s="13" t="s">
        <v>341</v>
      </c>
      <c r="B16" s="13" t="s">
        <v>213</v>
      </c>
      <c r="C16" s="13" t="s">
        <v>24</v>
      </c>
      <c r="D16" s="13" t="s">
        <v>25</v>
      </c>
      <c r="E16" s="13">
        <v>9</v>
      </c>
      <c r="F16" s="13">
        <v>24</v>
      </c>
      <c r="G16" s="63">
        <f t="shared" si="0"/>
        <v>60</v>
      </c>
      <c r="H16" s="13" t="s">
        <v>95</v>
      </c>
      <c r="I16" s="13">
        <v>932011</v>
      </c>
    </row>
    <row r="17" spans="1:9" ht="15.75" x14ac:dyDescent="0.25">
      <c r="A17" s="65" t="s">
        <v>709</v>
      </c>
      <c r="B17" s="41" t="s">
        <v>19</v>
      </c>
      <c r="C17" s="18" t="s">
        <v>71</v>
      </c>
      <c r="D17" s="41" t="s">
        <v>11</v>
      </c>
      <c r="E17" s="13">
        <v>9</v>
      </c>
      <c r="F17" s="13">
        <v>23</v>
      </c>
      <c r="G17" s="63">
        <f t="shared" si="0"/>
        <v>57.499999999999993</v>
      </c>
      <c r="H17" s="13" t="s">
        <v>96</v>
      </c>
      <c r="I17" s="13">
        <v>932001</v>
      </c>
    </row>
    <row r="18" spans="1:9" ht="15.75" x14ac:dyDescent="0.25">
      <c r="A18" s="13" t="s">
        <v>718</v>
      </c>
      <c r="B18" s="13" t="s">
        <v>128</v>
      </c>
      <c r="C18" s="13" t="s">
        <v>16</v>
      </c>
      <c r="D18" s="37" t="s">
        <v>11</v>
      </c>
      <c r="E18" s="13">
        <v>9</v>
      </c>
      <c r="F18" s="13">
        <v>23</v>
      </c>
      <c r="G18" s="63">
        <f t="shared" si="0"/>
        <v>57.499999999999993</v>
      </c>
      <c r="H18" s="13" t="s">
        <v>96</v>
      </c>
      <c r="I18" s="13">
        <v>932006</v>
      </c>
    </row>
    <row r="19" spans="1:9" ht="15.75" x14ac:dyDescent="0.25">
      <c r="A19" s="13" t="s">
        <v>733</v>
      </c>
      <c r="B19" s="13" t="s">
        <v>102</v>
      </c>
      <c r="C19" s="13" t="s">
        <v>13</v>
      </c>
      <c r="D19" s="13" t="s">
        <v>67</v>
      </c>
      <c r="E19" s="13">
        <v>9</v>
      </c>
      <c r="F19" s="13">
        <v>23</v>
      </c>
      <c r="G19" s="63">
        <f t="shared" si="0"/>
        <v>57.499999999999993</v>
      </c>
      <c r="H19" s="13" t="s">
        <v>96</v>
      </c>
      <c r="I19" s="13">
        <v>932015</v>
      </c>
    </row>
    <row r="20" spans="1:9" ht="15.75" x14ac:dyDescent="0.25">
      <c r="A20" s="13" t="s">
        <v>707</v>
      </c>
      <c r="B20" s="13" t="s">
        <v>21</v>
      </c>
      <c r="C20" s="13" t="s">
        <v>49</v>
      </c>
      <c r="D20" s="13" t="s">
        <v>11</v>
      </c>
      <c r="E20" s="13">
        <v>9</v>
      </c>
      <c r="F20" s="13">
        <v>21</v>
      </c>
      <c r="G20" s="63">
        <f t="shared" si="0"/>
        <v>52.5</v>
      </c>
      <c r="H20" s="13" t="s">
        <v>96</v>
      </c>
      <c r="I20" s="13">
        <v>932002</v>
      </c>
    </row>
    <row r="21" spans="1:9" ht="15.75" x14ac:dyDescent="0.25">
      <c r="A21" s="14" t="s">
        <v>177</v>
      </c>
      <c r="B21" s="14" t="s">
        <v>727</v>
      </c>
      <c r="C21" s="14" t="s">
        <v>18</v>
      </c>
      <c r="D21" s="14" t="s">
        <v>11</v>
      </c>
      <c r="E21" s="13">
        <v>9</v>
      </c>
      <c r="F21" s="14">
        <v>20</v>
      </c>
      <c r="G21" s="63">
        <f t="shared" si="0"/>
        <v>50</v>
      </c>
      <c r="H21" s="13" t="s">
        <v>96</v>
      </c>
      <c r="I21" s="14">
        <v>932011</v>
      </c>
    </row>
    <row r="22" spans="1:9" ht="15.75" x14ac:dyDescent="0.25">
      <c r="A22" s="13" t="s">
        <v>737</v>
      </c>
      <c r="B22" s="13" t="s">
        <v>738</v>
      </c>
      <c r="C22" s="13" t="s">
        <v>115</v>
      </c>
      <c r="D22" s="21" t="s">
        <v>25</v>
      </c>
      <c r="E22" s="13">
        <v>9</v>
      </c>
      <c r="F22" s="13">
        <v>20</v>
      </c>
      <c r="G22" s="63">
        <f t="shared" si="0"/>
        <v>50</v>
      </c>
      <c r="H22" s="13" t="s">
        <v>96</v>
      </c>
      <c r="I22" s="13">
        <v>932010</v>
      </c>
    </row>
    <row r="23" spans="1:9" ht="15.75" x14ac:dyDescent="0.25">
      <c r="A23" s="16" t="s">
        <v>739</v>
      </c>
      <c r="B23" s="16" t="s">
        <v>51</v>
      </c>
      <c r="C23" s="16" t="s">
        <v>50</v>
      </c>
      <c r="D23" s="13" t="s">
        <v>25</v>
      </c>
      <c r="E23" s="13">
        <v>9</v>
      </c>
      <c r="F23" s="23">
        <v>20</v>
      </c>
      <c r="G23" s="63">
        <f t="shared" si="0"/>
        <v>50</v>
      </c>
      <c r="H23" s="13" t="s">
        <v>96</v>
      </c>
      <c r="I23" s="13">
        <v>932010</v>
      </c>
    </row>
    <row r="24" spans="1:9" ht="15.75" x14ac:dyDescent="0.25">
      <c r="A24" s="65" t="s">
        <v>712</v>
      </c>
      <c r="B24" s="18" t="s">
        <v>125</v>
      </c>
      <c r="C24" s="18" t="s">
        <v>87</v>
      </c>
      <c r="D24" s="41" t="s">
        <v>25</v>
      </c>
      <c r="E24" s="13">
        <v>9</v>
      </c>
      <c r="F24" s="13">
        <v>19</v>
      </c>
      <c r="G24" s="63">
        <f t="shared" si="0"/>
        <v>47.5</v>
      </c>
      <c r="H24" s="13" t="s">
        <v>96</v>
      </c>
      <c r="I24" s="13">
        <v>932001</v>
      </c>
    </row>
    <row r="25" spans="1:9" ht="15.75" x14ac:dyDescent="0.25">
      <c r="A25" s="14" t="s">
        <v>726</v>
      </c>
      <c r="B25" s="14" t="s">
        <v>268</v>
      </c>
      <c r="C25" s="14" t="s">
        <v>32</v>
      </c>
      <c r="D25" s="14" t="s">
        <v>11</v>
      </c>
      <c r="E25" s="13">
        <v>9</v>
      </c>
      <c r="F25" s="14">
        <v>19</v>
      </c>
      <c r="G25" s="63">
        <f t="shared" si="0"/>
        <v>47.5</v>
      </c>
      <c r="H25" s="13" t="s">
        <v>96</v>
      </c>
      <c r="I25" s="14">
        <v>932011</v>
      </c>
    </row>
    <row r="26" spans="1:9" ht="15.75" x14ac:dyDescent="0.25">
      <c r="A26" s="30" t="s">
        <v>730</v>
      </c>
      <c r="B26" s="30" t="s">
        <v>21</v>
      </c>
      <c r="C26" s="30" t="s">
        <v>37</v>
      </c>
      <c r="D26" s="13" t="s">
        <v>11</v>
      </c>
      <c r="E26" s="13">
        <v>9</v>
      </c>
      <c r="F26" s="23">
        <v>19</v>
      </c>
      <c r="G26" s="63">
        <f t="shared" si="0"/>
        <v>47.5</v>
      </c>
      <c r="H26" s="13" t="s">
        <v>96</v>
      </c>
      <c r="I26" s="14">
        <v>932011</v>
      </c>
    </row>
    <row r="27" spans="1:9" ht="15.75" x14ac:dyDescent="0.25">
      <c r="A27" s="13" t="s">
        <v>731</v>
      </c>
      <c r="B27" s="13" t="s">
        <v>132</v>
      </c>
      <c r="C27" s="13" t="s">
        <v>130</v>
      </c>
      <c r="D27" s="13" t="s">
        <v>25</v>
      </c>
      <c r="E27" s="13">
        <v>9</v>
      </c>
      <c r="F27" s="13">
        <v>19</v>
      </c>
      <c r="G27" s="63">
        <f t="shared" si="0"/>
        <v>47.5</v>
      </c>
      <c r="H27" s="13" t="s">
        <v>96</v>
      </c>
      <c r="I27" s="13">
        <v>932011</v>
      </c>
    </row>
    <row r="28" spans="1:9" ht="15.75" x14ac:dyDescent="0.25">
      <c r="A28" s="30" t="s">
        <v>331</v>
      </c>
      <c r="B28" s="30" t="s">
        <v>21</v>
      </c>
      <c r="C28" s="30" t="s">
        <v>32</v>
      </c>
      <c r="D28" s="13" t="s">
        <v>11</v>
      </c>
      <c r="E28" s="13">
        <v>9</v>
      </c>
      <c r="F28" s="23">
        <v>18</v>
      </c>
      <c r="G28" s="63">
        <f t="shared" si="0"/>
        <v>45</v>
      </c>
      <c r="H28" s="13" t="s">
        <v>96</v>
      </c>
      <c r="I28" s="13">
        <v>932002</v>
      </c>
    </row>
    <row r="29" spans="1:9" ht="15.75" x14ac:dyDescent="0.25">
      <c r="A29" s="65" t="s">
        <v>224</v>
      </c>
      <c r="B29" s="18" t="s">
        <v>19</v>
      </c>
      <c r="C29" s="18" t="s">
        <v>54</v>
      </c>
      <c r="D29" s="41" t="s">
        <v>11</v>
      </c>
      <c r="E29" s="13">
        <v>9</v>
      </c>
      <c r="F29" s="13">
        <v>18</v>
      </c>
      <c r="G29" s="63">
        <f t="shared" si="0"/>
        <v>45</v>
      </c>
      <c r="H29" s="13" t="s">
        <v>96</v>
      </c>
      <c r="I29" s="13">
        <v>932001</v>
      </c>
    </row>
    <row r="30" spans="1:9" ht="15.75" x14ac:dyDescent="0.25">
      <c r="A30" s="13" t="s">
        <v>478</v>
      </c>
      <c r="B30" s="13" t="s">
        <v>65</v>
      </c>
      <c r="C30" s="13" t="s">
        <v>22</v>
      </c>
      <c r="D30" s="17" t="s">
        <v>11</v>
      </c>
      <c r="E30" s="13">
        <v>9</v>
      </c>
      <c r="F30" s="13">
        <v>18</v>
      </c>
      <c r="G30" s="63">
        <f t="shared" si="0"/>
        <v>45</v>
      </c>
      <c r="H30" s="13" t="s">
        <v>96</v>
      </c>
      <c r="I30" s="13">
        <v>932009</v>
      </c>
    </row>
    <row r="31" spans="1:9" ht="15.75" x14ac:dyDescent="0.25">
      <c r="A31" s="30" t="s">
        <v>719</v>
      </c>
      <c r="B31" s="30" t="s">
        <v>17</v>
      </c>
      <c r="C31" s="13" t="s">
        <v>66</v>
      </c>
      <c r="D31" s="38" t="s">
        <v>11</v>
      </c>
      <c r="E31" s="13">
        <v>9</v>
      </c>
      <c r="F31" s="22">
        <v>16</v>
      </c>
      <c r="G31" s="63">
        <f t="shared" si="0"/>
        <v>40</v>
      </c>
      <c r="H31" s="13" t="s">
        <v>96</v>
      </c>
      <c r="I31" s="13">
        <v>932006</v>
      </c>
    </row>
    <row r="32" spans="1:9" ht="15.75" x14ac:dyDescent="0.25">
      <c r="A32" s="65" t="s">
        <v>713</v>
      </c>
      <c r="B32" s="18" t="s">
        <v>160</v>
      </c>
      <c r="C32" s="18" t="s">
        <v>42</v>
      </c>
      <c r="D32" s="41" t="s">
        <v>25</v>
      </c>
      <c r="E32" s="13">
        <v>9</v>
      </c>
      <c r="F32" s="13">
        <v>15</v>
      </c>
      <c r="G32" s="63">
        <f t="shared" si="0"/>
        <v>37.5</v>
      </c>
      <c r="H32" s="13" t="s">
        <v>96</v>
      </c>
      <c r="I32" s="13">
        <v>932001</v>
      </c>
    </row>
    <row r="33" spans="1:9" ht="15.75" x14ac:dyDescent="0.25">
      <c r="A33" s="65" t="s">
        <v>204</v>
      </c>
      <c r="B33" s="18" t="s">
        <v>51</v>
      </c>
      <c r="C33" s="18" t="s">
        <v>124</v>
      </c>
      <c r="D33" s="41" t="s">
        <v>25</v>
      </c>
      <c r="E33" s="13">
        <v>9</v>
      </c>
      <c r="F33" s="15">
        <v>15</v>
      </c>
      <c r="G33" s="63">
        <f t="shared" si="0"/>
        <v>37.5</v>
      </c>
      <c r="H33" s="13" t="s">
        <v>96</v>
      </c>
      <c r="I33" s="13">
        <v>932001</v>
      </c>
    </row>
    <row r="34" spans="1:9" ht="15.75" x14ac:dyDescent="0.25">
      <c r="A34" s="18" t="s">
        <v>225</v>
      </c>
      <c r="B34" s="18" t="s">
        <v>147</v>
      </c>
      <c r="C34" s="18" t="s">
        <v>42</v>
      </c>
      <c r="D34" s="18" t="s">
        <v>25</v>
      </c>
      <c r="E34" s="13">
        <v>9</v>
      </c>
      <c r="F34" s="13">
        <v>15</v>
      </c>
      <c r="G34" s="63">
        <f t="shared" si="0"/>
        <v>37.5</v>
      </c>
      <c r="H34" s="13" t="s">
        <v>96</v>
      </c>
      <c r="I34" s="66">
        <v>932003</v>
      </c>
    </row>
    <row r="35" spans="1:9" ht="15.75" x14ac:dyDescent="0.25">
      <c r="A35" s="14" t="s">
        <v>166</v>
      </c>
      <c r="B35" s="14" t="s">
        <v>134</v>
      </c>
      <c r="C35" s="14" t="s">
        <v>28</v>
      </c>
      <c r="D35" s="14" t="s">
        <v>11</v>
      </c>
      <c r="E35" s="13">
        <v>9</v>
      </c>
      <c r="F35" s="14">
        <v>15</v>
      </c>
      <c r="G35" s="63">
        <f t="shared" si="0"/>
        <v>37.5</v>
      </c>
      <c r="H35" s="13" t="s">
        <v>96</v>
      </c>
      <c r="I35" s="14">
        <v>932013</v>
      </c>
    </row>
    <row r="36" spans="1:9" ht="15.75" x14ac:dyDescent="0.25">
      <c r="A36" s="13" t="s">
        <v>732</v>
      </c>
      <c r="B36" s="13" t="s">
        <v>128</v>
      </c>
      <c r="C36" s="13" t="s">
        <v>54</v>
      </c>
      <c r="D36" s="13" t="s">
        <v>67</v>
      </c>
      <c r="E36" s="13">
        <v>9</v>
      </c>
      <c r="F36" s="13">
        <v>15</v>
      </c>
      <c r="G36" s="63">
        <f t="shared" si="0"/>
        <v>37.5</v>
      </c>
      <c r="H36" s="13" t="s">
        <v>96</v>
      </c>
      <c r="I36" s="13">
        <v>932015</v>
      </c>
    </row>
    <row r="37" spans="1:9" ht="15.75" x14ac:dyDescent="0.25">
      <c r="A37" s="18" t="s">
        <v>714</v>
      </c>
      <c r="B37" s="18" t="s">
        <v>121</v>
      </c>
      <c r="C37" s="18" t="s">
        <v>54</v>
      </c>
      <c r="D37" s="18" t="s">
        <v>67</v>
      </c>
      <c r="E37" s="13">
        <v>9</v>
      </c>
      <c r="F37" s="13">
        <v>13</v>
      </c>
      <c r="G37" s="63">
        <f t="shared" si="0"/>
        <v>32.5</v>
      </c>
      <c r="H37" s="13" t="s">
        <v>96</v>
      </c>
      <c r="I37" s="66">
        <v>932003</v>
      </c>
    </row>
    <row r="38" spans="1:9" ht="15.75" x14ac:dyDescent="0.25">
      <c r="A38" s="13" t="s">
        <v>340</v>
      </c>
      <c r="B38" s="13" t="s">
        <v>38</v>
      </c>
      <c r="C38" s="13" t="s">
        <v>35</v>
      </c>
      <c r="D38" s="13" t="s">
        <v>25</v>
      </c>
      <c r="E38" s="13">
        <v>9</v>
      </c>
      <c r="F38" s="13">
        <v>13</v>
      </c>
      <c r="G38" s="63">
        <f t="shared" si="0"/>
        <v>32.5</v>
      </c>
      <c r="H38" s="13" t="s">
        <v>96</v>
      </c>
      <c r="I38" s="13">
        <v>932011</v>
      </c>
    </row>
    <row r="39" spans="1:9" ht="15.75" x14ac:dyDescent="0.25">
      <c r="A39" s="65" t="s">
        <v>708</v>
      </c>
      <c r="B39" s="41" t="s">
        <v>119</v>
      </c>
      <c r="C39" s="41" t="s">
        <v>124</v>
      </c>
      <c r="D39" s="41" t="s">
        <v>25</v>
      </c>
      <c r="E39" s="13">
        <v>9</v>
      </c>
      <c r="F39" s="13">
        <v>12</v>
      </c>
      <c r="G39" s="63">
        <f t="shared" si="0"/>
        <v>30</v>
      </c>
      <c r="H39" s="13" t="s">
        <v>96</v>
      </c>
      <c r="I39" s="13">
        <v>932001</v>
      </c>
    </row>
    <row r="40" spans="1:9" ht="15.75" x14ac:dyDescent="0.25">
      <c r="A40" s="13" t="s">
        <v>168</v>
      </c>
      <c r="B40" s="13" t="s">
        <v>118</v>
      </c>
      <c r="C40" s="13" t="s">
        <v>169</v>
      </c>
      <c r="D40" s="17" t="s">
        <v>67</v>
      </c>
      <c r="E40" s="13">
        <v>9</v>
      </c>
      <c r="F40" s="13">
        <v>12</v>
      </c>
      <c r="G40" s="63">
        <f t="shared" si="0"/>
        <v>30</v>
      </c>
      <c r="H40" s="13" t="s">
        <v>96</v>
      </c>
      <c r="I40" s="13">
        <v>932015</v>
      </c>
    </row>
    <row r="41" spans="1:9" ht="15.75" x14ac:dyDescent="0.25">
      <c r="A41" s="13" t="s">
        <v>728</v>
      </c>
      <c r="B41" s="13" t="s">
        <v>38</v>
      </c>
      <c r="C41" s="13" t="s">
        <v>167</v>
      </c>
      <c r="D41" s="13" t="s">
        <v>25</v>
      </c>
      <c r="E41" s="13">
        <v>9</v>
      </c>
      <c r="F41" s="13">
        <v>11</v>
      </c>
      <c r="G41" s="63">
        <f t="shared" si="0"/>
        <v>27.500000000000004</v>
      </c>
      <c r="H41" s="13" t="s">
        <v>96</v>
      </c>
      <c r="I41" s="13">
        <v>932011</v>
      </c>
    </row>
    <row r="42" spans="1:9" ht="15.75" x14ac:dyDescent="0.25">
      <c r="A42" s="59" t="s">
        <v>715</v>
      </c>
      <c r="B42" s="59" t="s">
        <v>172</v>
      </c>
      <c r="C42" s="59" t="s">
        <v>716</v>
      </c>
      <c r="D42" s="59" t="s">
        <v>67</v>
      </c>
      <c r="E42" s="13">
        <v>9</v>
      </c>
      <c r="F42" s="59">
        <v>10</v>
      </c>
      <c r="G42" s="63">
        <f t="shared" si="0"/>
        <v>25</v>
      </c>
      <c r="H42" s="13" t="s">
        <v>96</v>
      </c>
      <c r="I42" s="59">
        <v>932005</v>
      </c>
    </row>
    <row r="43" spans="1:9" ht="15.75" x14ac:dyDescent="0.25">
      <c r="A43" s="13" t="s">
        <v>729</v>
      </c>
      <c r="B43" s="13" t="s">
        <v>133</v>
      </c>
      <c r="C43" s="13" t="s">
        <v>87</v>
      </c>
      <c r="D43" s="13" t="s">
        <v>25</v>
      </c>
      <c r="E43" s="13">
        <v>9</v>
      </c>
      <c r="F43" s="13">
        <v>9</v>
      </c>
      <c r="G43" s="63">
        <f t="shared" si="0"/>
        <v>22.5</v>
      </c>
      <c r="H43" s="13" t="s">
        <v>96</v>
      </c>
      <c r="I43" s="13">
        <v>932011</v>
      </c>
    </row>
    <row r="44" spans="1:9" ht="15.75" x14ac:dyDescent="0.25">
      <c r="A44" s="15" t="s">
        <v>710</v>
      </c>
      <c r="B44" s="41" t="s">
        <v>53</v>
      </c>
      <c r="C44" s="41" t="s">
        <v>59</v>
      </c>
      <c r="D44" s="41" t="s">
        <v>25</v>
      </c>
      <c r="E44" s="13">
        <v>9</v>
      </c>
      <c r="F44" s="13">
        <v>8</v>
      </c>
      <c r="G44" s="63">
        <f t="shared" si="0"/>
        <v>20</v>
      </c>
      <c r="H44" s="13" t="s">
        <v>96</v>
      </c>
      <c r="I44" s="13">
        <v>932001</v>
      </c>
    </row>
    <row r="45" spans="1:9" ht="15.75" x14ac:dyDescent="0.25">
      <c r="A45" s="59" t="s">
        <v>717</v>
      </c>
      <c r="B45" s="59" t="s">
        <v>17</v>
      </c>
      <c r="C45" s="59" t="s">
        <v>28</v>
      </c>
      <c r="D45" s="59" t="s">
        <v>67</v>
      </c>
      <c r="E45" s="13">
        <v>9</v>
      </c>
      <c r="F45" s="59">
        <v>8</v>
      </c>
      <c r="G45" s="63">
        <f t="shared" si="0"/>
        <v>20</v>
      </c>
      <c r="H45" s="13" t="s">
        <v>96</v>
      </c>
      <c r="I45" s="59">
        <v>932005</v>
      </c>
    </row>
    <row r="46" spans="1:9" ht="15.75" x14ac:dyDescent="0.25">
      <c r="A46" s="67" t="s">
        <v>721</v>
      </c>
      <c r="B46" s="18" t="s">
        <v>17</v>
      </c>
      <c r="C46" s="18" t="s">
        <v>722</v>
      </c>
      <c r="D46" s="18" t="s">
        <v>11</v>
      </c>
      <c r="E46" s="13">
        <v>9</v>
      </c>
      <c r="F46" s="13">
        <v>0</v>
      </c>
      <c r="G46" s="63">
        <f t="shared" si="0"/>
        <v>0</v>
      </c>
      <c r="H46" s="13" t="s">
        <v>96</v>
      </c>
      <c r="I46" s="13">
        <v>932007</v>
      </c>
    </row>
    <row r="47" spans="1:9" ht="15.75" x14ac:dyDescent="0.25">
      <c r="A47" s="13" t="s">
        <v>724</v>
      </c>
      <c r="B47" s="13" t="s">
        <v>140</v>
      </c>
      <c r="C47" s="13" t="s">
        <v>92</v>
      </c>
      <c r="D47" s="13" t="s">
        <v>25</v>
      </c>
      <c r="E47" s="13">
        <v>9</v>
      </c>
      <c r="F47" s="13">
        <v>0</v>
      </c>
      <c r="G47" s="63">
        <f t="shared" si="0"/>
        <v>0</v>
      </c>
      <c r="H47" s="13" t="s">
        <v>96</v>
      </c>
      <c r="I47" s="13">
        <v>932008</v>
      </c>
    </row>
    <row r="48" spans="1:9" ht="15.75" x14ac:dyDescent="0.25">
      <c r="A48" s="13" t="s">
        <v>298</v>
      </c>
      <c r="B48" s="13" t="s">
        <v>725</v>
      </c>
      <c r="C48" s="13" t="s">
        <v>189</v>
      </c>
      <c r="D48" s="13" t="s">
        <v>11</v>
      </c>
      <c r="E48" s="13">
        <v>9</v>
      </c>
      <c r="F48" s="13">
        <v>0</v>
      </c>
      <c r="G48" s="63">
        <f t="shared" si="0"/>
        <v>0</v>
      </c>
      <c r="H48" s="13" t="s">
        <v>96</v>
      </c>
      <c r="I48" s="13">
        <v>932008</v>
      </c>
    </row>
    <row r="49" spans="1:9" ht="15.75" x14ac:dyDescent="0.25">
      <c r="A49" s="24" t="s">
        <v>734</v>
      </c>
      <c r="B49" s="13" t="s">
        <v>134</v>
      </c>
      <c r="C49" s="13" t="s">
        <v>34</v>
      </c>
      <c r="D49" s="17" t="s">
        <v>11</v>
      </c>
      <c r="E49" s="13">
        <v>9</v>
      </c>
      <c r="F49" s="13">
        <v>0</v>
      </c>
      <c r="G49" s="63">
        <f t="shared" si="0"/>
        <v>0</v>
      </c>
      <c r="H49" s="13" t="s">
        <v>96</v>
      </c>
      <c r="I49" s="13">
        <v>932018</v>
      </c>
    </row>
  </sheetData>
  <sortState ref="A3:I60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5" x14ac:dyDescent="0.25"/>
  <cols>
    <col min="1" max="1" width="13.42578125" customWidth="1"/>
    <col min="2" max="2" width="12.28515625" bestFit="1" customWidth="1"/>
    <col min="3" max="3" width="16.140625" customWidth="1"/>
    <col min="4" max="4" width="4.5703125" customWidth="1"/>
    <col min="5" max="5" width="9.28515625" customWidth="1"/>
    <col min="6" max="6" width="8.5703125" customWidth="1"/>
    <col min="7" max="7" width="10.42578125" style="7" customWidth="1"/>
    <col min="8" max="8" width="16.5703125" customWidth="1"/>
  </cols>
  <sheetData>
    <row r="1" spans="1:9" ht="21" x14ac:dyDescent="0.35">
      <c r="A1" s="6" t="s">
        <v>254</v>
      </c>
      <c r="B1" s="4"/>
      <c r="C1" s="4"/>
    </row>
    <row r="2" spans="1:9" ht="47.25" x14ac:dyDescent="0.2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8" t="s">
        <v>5</v>
      </c>
      <c r="G2" s="49" t="s">
        <v>6</v>
      </c>
      <c r="H2" s="47" t="s">
        <v>7</v>
      </c>
      <c r="I2" s="47" t="s">
        <v>8</v>
      </c>
    </row>
    <row r="3" spans="1:9" ht="15.75" x14ac:dyDescent="0.25">
      <c r="A3" s="13" t="s">
        <v>755</v>
      </c>
      <c r="B3" s="13" t="s">
        <v>65</v>
      </c>
      <c r="C3" s="13" t="s">
        <v>32</v>
      </c>
      <c r="D3" s="13" t="s">
        <v>67</v>
      </c>
      <c r="E3" s="50">
        <v>10</v>
      </c>
      <c r="F3" s="23">
        <v>60</v>
      </c>
      <c r="G3" s="51">
        <f t="shared" ref="G3:G44" si="0">F3/60*100</f>
        <v>100</v>
      </c>
      <c r="H3" s="52" t="s">
        <v>94</v>
      </c>
      <c r="I3" s="13">
        <v>932015</v>
      </c>
    </row>
    <row r="4" spans="1:9" ht="15.75" x14ac:dyDescent="0.25">
      <c r="A4" s="13" t="s">
        <v>758</v>
      </c>
      <c r="B4" s="13" t="s">
        <v>134</v>
      </c>
      <c r="C4" s="13" t="s">
        <v>28</v>
      </c>
      <c r="D4" s="17" t="s">
        <v>67</v>
      </c>
      <c r="E4" s="50">
        <v>10</v>
      </c>
      <c r="F4" s="13">
        <v>58</v>
      </c>
      <c r="G4" s="51">
        <f t="shared" si="0"/>
        <v>96.666666666666671</v>
      </c>
      <c r="H4" s="52" t="s">
        <v>94</v>
      </c>
      <c r="I4" s="13">
        <v>932015</v>
      </c>
    </row>
    <row r="5" spans="1:9" ht="15.75" x14ac:dyDescent="0.25">
      <c r="A5" s="13" t="s">
        <v>180</v>
      </c>
      <c r="B5" s="13" t="s">
        <v>19</v>
      </c>
      <c r="C5" s="13" t="s">
        <v>106</v>
      </c>
      <c r="D5" s="33" t="s">
        <v>11</v>
      </c>
      <c r="E5" s="50">
        <v>10</v>
      </c>
      <c r="F5" s="13">
        <v>55</v>
      </c>
      <c r="G5" s="51">
        <f t="shared" si="0"/>
        <v>91.666666666666657</v>
      </c>
      <c r="H5" s="52" t="s">
        <v>94</v>
      </c>
      <c r="I5" s="13">
        <v>932006</v>
      </c>
    </row>
    <row r="6" spans="1:9" ht="15.75" x14ac:dyDescent="0.25">
      <c r="A6" s="53" t="s">
        <v>344</v>
      </c>
      <c r="B6" s="18" t="s">
        <v>46</v>
      </c>
      <c r="C6" s="18" t="s">
        <v>49</v>
      </c>
      <c r="D6" s="54" t="s">
        <v>11</v>
      </c>
      <c r="E6" s="50">
        <v>10</v>
      </c>
      <c r="F6" s="13">
        <v>51</v>
      </c>
      <c r="G6" s="51">
        <f t="shared" si="0"/>
        <v>85</v>
      </c>
      <c r="H6" s="52" t="s">
        <v>95</v>
      </c>
      <c r="I6" s="13">
        <v>932012</v>
      </c>
    </row>
    <row r="7" spans="1:9" ht="15.75" x14ac:dyDescent="0.25">
      <c r="A7" s="13" t="s">
        <v>756</v>
      </c>
      <c r="B7" s="13" t="s">
        <v>112</v>
      </c>
      <c r="C7" s="13" t="s">
        <v>35</v>
      </c>
      <c r="D7" s="17" t="s">
        <v>73</v>
      </c>
      <c r="E7" s="50">
        <v>10</v>
      </c>
      <c r="F7" s="13">
        <v>50</v>
      </c>
      <c r="G7" s="51">
        <f t="shared" si="0"/>
        <v>83.333333333333343</v>
      </c>
      <c r="H7" s="52" t="s">
        <v>95</v>
      </c>
      <c r="I7" s="13">
        <v>932015</v>
      </c>
    </row>
    <row r="8" spans="1:9" ht="15.75" x14ac:dyDescent="0.25">
      <c r="A8" s="15" t="s">
        <v>312</v>
      </c>
      <c r="B8" s="14" t="s">
        <v>19</v>
      </c>
      <c r="C8" s="14" t="s">
        <v>28</v>
      </c>
      <c r="D8" s="14" t="s">
        <v>67</v>
      </c>
      <c r="E8" s="50">
        <v>10</v>
      </c>
      <c r="F8" s="13">
        <v>50</v>
      </c>
      <c r="G8" s="51">
        <f t="shared" si="0"/>
        <v>83.333333333333343</v>
      </c>
      <c r="H8" s="52" t="s">
        <v>95</v>
      </c>
      <c r="I8" s="13">
        <v>932015</v>
      </c>
    </row>
    <row r="9" spans="1:9" ht="15.75" x14ac:dyDescent="0.25">
      <c r="A9" s="13" t="s">
        <v>759</v>
      </c>
      <c r="B9" s="13" t="s">
        <v>128</v>
      </c>
      <c r="C9" s="13" t="s">
        <v>29</v>
      </c>
      <c r="D9" s="17" t="s">
        <v>67</v>
      </c>
      <c r="E9" s="50">
        <v>10</v>
      </c>
      <c r="F9" s="13">
        <v>46</v>
      </c>
      <c r="G9" s="51">
        <f t="shared" si="0"/>
        <v>76.666666666666671</v>
      </c>
      <c r="H9" s="52" t="s">
        <v>95</v>
      </c>
      <c r="I9" s="13">
        <v>932015</v>
      </c>
    </row>
    <row r="10" spans="1:9" ht="15.75" x14ac:dyDescent="0.25">
      <c r="A10" s="55" t="s">
        <v>223</v>
      </c>
      <c r="B10" s="41" t="s">
        <v>65</v>
      </c>
      <c r="C10" s="41" t="s">
        <v>13</v>
      </c>
      <c r="D10" s="41" t="s">
        <v>11</v>
      </c>
      <c r="E10" s="50">
        <v>10</v>
      </c>
      <c r="F10" s="13">
        <v>44</v>
      </c>
      <c r="G10" s="51">
        <f t="shared" si="0"/>
        <v>73.333333333333329</v>
      </c>
      <c r="H10" s="52" t="s">
        <v>95</v>
      </c>
      <c r="I10" s="13">
        <v>932001</v>
      </c>
    </row>
    <row r="11" spans="1:9" ht="15.75" x14ac:dyDescent="0.25">
      <c r="A11" s="53" t="s">
        <v>186</v>
      </c>
      <c r="B11" s="18" t="s">
        <v>21</v>
      </c>
      <c r="C11" s="18" t="s">
        <v>34</v>
      </c>
      <c r="D11" s="54" t="s">
        <v>11</v>
      </c>
      <c r="E11" s="50">
        <v>10</v>
      </c>
      <c r="F11" s="13">
        <v>43</v>
      </c>
      <c r="G11" s="51">
        <f t="shared" si="0"/>
        <v>71.666666666666671</v>
      </c>
      <c r="H11" s="52" t="s">
        <v>95</v>
      </c>
      <c r="I11" s="13">
        <v>932012</v>
      </c>
    </row>
    <row r="12" spans="1:9" ht="15.75" x14ac:dyDescent="0.25">
      <c r="A12" s="14" t="s">
        <v>744</v>
      </c>
      <c r="B12" s="14" t="s">
        <v>65</v>
      </c>
      <c r="C12" s="14" t="s">
        <v>106</v>
      </c>
      <c r="D12" s="31" t="s">
        <v>25</v>
      </c>
      <c r="E12" s="50">
        <v>10</v>
      </c>
      <c r="F12" s="14">
        <v>42</v>
      </c>
      <c r="G12" s="51">
        <f t="shared" si="0"/>
        <v>70</v>
      </c>
      <c r="H12" s="52" t="s">
        <v>95</v>
      </c>
      <c r="I12" s="13">
        <v>932006</v>
      </c>
    </row>
    <row r="13" spans="1:9" ht="15.75" x14ac:dyDescent="0.25">
      <c r="A13" s="55" t="s">
        <v>740</v>
      </c>
      <c r="B13" s="41" t="s">
        <v>21</v>
      </c>
      <c r="C13" s="41" t="s">
        <v>184</v>
      </c>
      <c r="D13" s="41" t="s">
        <v>11</v>
      </c>
      <c r="E13" s="50">
        <v>10</v>
      </c>
      <c r="F13" s="23">
        <v>41</v>
      </c>
      <c r="G13" s="51">
        <f t="shared" si="0"/>
        <v>68.333333333333329</v>
      </c>
      <c r="H13" s="52" t="s">
        <v>95</v>
      </c>
      <c r="I13" s="13">
        <v>932001</v>
      </c>
    </row>
    <row r="14" spans="1:9" ht="15.75" x14ac:dyDescent="0.25">
      <c r="A14" s="13" t="s">
        <v>763</v>
      </c>
      <c r="B14" s="13" t="s">
        <v>333</v>
      </c>
      <c r="C14" s="13" t="s">
        <v>44</v>
      </c>
      <c r="D14" s="21" t="s">
        <v>25</v>
      </c>
      <c r="E14" s="50">
        <v>10</v>
      </c>
      <c r="F14" s="13">
        <v>40</v>
      </c>
      <c r="G14" s="51">
        <f t="shared" si="0"/>
        <v>66.666666666666657</v>
      </c>
      <c r="H14" s="52" t="s">
        <v>95</v>
      </c>
      <c r="I14" s="13">
        <v>832002</v>
      </c>
    </row>
    <row r="15" spans="1:9" ht="15.75" x14ac:dyDescent="0.25">
      <c r="A15" s="56" t="s">
        <v>745</v>
      </c>
      <c r="B15" s="56" t="s">
        <v>134</v>
      </c>
      <c r="C15" s="56" t="s">
        <v>66</v>
      </c>
      <c r="D15" s="57" t="s">
        <v>11</v>
      </c>
      <c r="E15" s="50">
        <v>10</v>
      </c>
      <c r="F15" s="22">
        <v>38</v>
      </c>
      <c r="G15" s="51">
        <f t="shared" si="0"/>
        <v>63.333333333333329</v>
      </c>
      <c r="H15" s="52" t="s">
        <v>95</v>
      </c>
      <c r="I15" s="13">
        <v>932007</v>
      </c>
    </row>
    <row r="16" spans="1:9" ht="16.5" customHeight="1" x14ac:dyDescent="0.25">
      <c r="A16" s="58" t="s">
        <v>190</v>
      </c>
      <c r="B16" s="18" t="s">
        <v>191</v>
      </c>
      <c r="C16" s="28" t="s">
        <v>189</v>
      </c>
      <c r="D16" s="34" t="s">
        <v>11</v>
      </c>
      <c r="E16" s="50">
        <v>10</v>
      </c>
      <c r="F16" s="23">
        <v>36</v>
      </c>
      <c r="G16" s="51">
        <f t="shared" si="0"/>
        <v>60</v>
      </c>
      <c r="H16" s="52" t="s">
        <v>96</v>
      </c>
      <c r="I16" s="13">
        <v>932007</v>
      </c>
    </row>
    <row r="17" spans="1:9" ht="15.75" x14ac:dyDescent="0.25">
      <c r="A17" s="13" t="s">
        <v>748</v>
      </c>
      <c r="B17" s="13" t="s">
        <v>48</v>
      </c>
      <c r="C17" s="13" t="s">
        <v>34</v>
      </c>
      <c r="D17" s="13" t="s">
        <v>11</v>
      </c>
      <c r="E17" s="50">
        <v>10</v>
      </c>
      <c r="F17" s="13">
        <v>35</v>
      </c>
      <c r="G17" s="51">
        <f t="shared" si="0"/>
        <v>58.333333333333336</v>
      </c>
      <c r="H17" s="52" t="s">
        <v>96</v>
      </c>
      <c r="I17" s="14">
        <v>932013</v>
      </c>
    </row>
    <row r="18" spans="1:9" ht="15.75" x14ac:dyDescent="0.25">
      <c r="A18" s="55" t="s">
        <v>320</v>
      </c>
      <c r="B18" s="41" t="s">
        <v>153</v>
      </c>
      <c r="C18" s="41" t="s">
        <v>13</v>
      </c>
      <c r="D18" s="41" t="s">
        <v>11</v>
      </c>
      <c r="E18" s="50">
        <v>10</v>
      </c>
      <c r="F18" s="22">
        <v>34</v>
      </c>
      <c r="G18" s="51">
        <f t="shared" si="0"/>
        <v>56.666666666666664</v>
      </c>
      <c r="H18" s="52" t="s">
        <v>96</v>
      </c>
      <c r="I18" s="13">
        <v>932001</v>
      </c>
    </row>
    <row r="19" spans="1:9" ht="15.75" x14ac:dyDescent="0.25">
      <c r="A19" s="24" t="s">
        <v>761</v>
      </c>
      <c r="B19" s="13" t="s">
        <v>81</v>
      </c>
      <c r="C19" s="13" t="s">
        <v>34</v>
      </c>
      <c r="D19" s="13" t="s">
        <v>11</v>
      </c>
      <c r="E19" s="50">
        <v>10</v>
      </c>
      <c r="F19" s="13">
        <v>34</v>
      </c>
      <c r="G19" s="51">
        <f t="shared" si="0"/>
        <v>56.666666666666664</v>
      </c>
      <c r="H19" s="52" t="s">
        <v>96</v>
      </c>
      <c r="I19" s="13">
        <v>932018</v>
      </c>
    </row>
    <row r="20" spans="1:9" ht="15.75" x14ac:dyDescent="0.25">
      <c r="A20" s="55" t="s">
        <v>343</v>
      </c>
      <c r="B20" s="41" t="s">
        <v>19</v>
      </c>
      <c r="C20" s="41" t="s">
        <v>71</v>
      </c>
      <c r="D20" s="41" t="s">
        <v>11</v>
      </c>
      <c r="E20" s="50">
        <v>10</v>
      </c>
      <c r="F20" s="13">
        <v>33</v>
      </c>
      <c r="G20" s="51">
        <f t="shared" si="0"/>
        <v>55.000000000000007</v>
      </c>
      <c r="H20" s="52" t="s">
        <v>96</v>
      </c>
      <c r="I20" s="13">
        <v>932001</v>
      </c>
    </row>
    <row r="21" spans="1:9" ht="15.75" x14ac:dyDescent="0.25">
      <c r="A21" s="56" t="s">
        <v>183</v>
      </c>
      <c r="B21" s="56" t="s">
        <v>68</v>
      </c>
      <c r="C21" s="56" t="s">
        <v>126</v>
      </c>
      <c r="D21" s="57" t="s">
        <v>25</v>
      </c>
      <c r="E21" s="50">
        <v>10</v>
      </c>
      <c r="F21" s="13">
        <v>33</v>
      </c>
      <c r="G21" s="51">
        <f t="shared" si="0"/>
        <v>55.000000000000007</v>
      </c>
      <c r="H21" s="52" t="s">
        <v>96</v>
      </c>
      <c r="I21" s="13">
        <v>932007</v>
      </c>
    </row>
    <row r="22" spans="1:9" ht="15.75" x14ac:dyDescent="0.25">
      <c r="A22" s="13" t="s">
        <v>311</v>
      </c>
      <c r="B22" s="13" t="s">
        <v>102</v>
      </c>
      <c r="C22" s="13" t="s">
        <v>49</v>
      </c>
      <c r="D22" s="13" t="s">
        <v>67</v>
      </c>
      <c r="E22" s="50">
        <v>10</v>
      </c>
      <c r="F22" s="13">
        <v>33</v>
      </c>
      <c r="G22" s="51">
        <f t="shared" si="0"/>
        <v>55.000000000000007</v>
      </c>
      <c r="H22" s="52" t="s">
        <v>96</v>
      </c>
      <c r="I22" s="13">
        <v>932015</v>
      </c>
    </row>
    <row r="23" spans="1:9" ht="15.75" x14ac:dyDescent="0.25">
      <c r="A23" s="13" t="s">
        <v>198</v>
      </c>
      <c r="B23" s="13" t="s">
        <v>65</v>
      </c>
      <c r="C23" s="13" t="s">
        <v>13</v>
      </c>
      <c r="D23" s="13" t="s">
        <v>11</v>
      </c>
      <c r="E23" s="50">
        <v>10</v>
      </c>
      <c r="F23" s="13">
        <v>31</v>
      </c>
      <c r="G23" s="51">
        <f t="shared" si="0"/>
        <v>51.666666666666671</v>
      </c>
      <c r="H23" s="52" t="s">
        <v>96</v>
      </c>
      <c r="I23" s="13">
        <v>932009</v>
      </c>
    </row>
    <row r="24" spans="1:9" ht="15.75" x14ac:dyDescent="0.25">
      <c r="A24" s="13" t="s">
        <v>766</v>
      </c>
      <c r="B24" s="13" t="s">
        <v>85</v>
      </c>
      <c r="C24" s="13" t="s">
        <v>135</v>
      </c>
      <c r="D24" s="21" t="s">
        <v>11</v>
      </c>
      <c r="E24" s="50">
        <v>10</v>
      </c>
      <c r="F24" s="13">
        <v>30</v>
      </c>
      <c r="G24" s="51">
        <f t="shared" si="0"/>
        <v>50</v>
      </c>
      <c r="H24" s="52" t="s">
        <v>96</v>
      </c>
      <c r="I24" s="13">
        <v>932010</v>
      </c>
    </row>
    <row r="25" spans="1:9" ht="15.75" x14ac:dyDescent="0.25">
      <c r="A25" s="53" t="s">
        <v>270</v>
      </c>
      <c r="B25" s="18" t="s">
        <v>19</v>
      </c>
      <c r="C25" s="18" t="s">
        <v>71</v>
      </c>
      <c r="D25" s="54" t="s">
        <v>11</v>
      </c>
      <c r="E25" s="50">
        <v>10</v>
      </c>
      <c r="F25" s="14">
        <v>29</v>
      </c>
      <c r="G25" s="51">
        <f t="shared" si="0"/>
        <v>48.333333333333336</v>
      </c>
      <c r="H25" s="52" t="s">
        <v>96</v>
      </c>
      <c r="I25" s="13">
        <v>932012</v>
      </c>
    </row>
    <row r="26" spans="1:9" ht="15.75" x14ac:dyDescent="0.25">
      <c r="A26" s="13" t="s">
        <v>743</v>
      </c>
      <c r="B26" s="13" t="s">
        <v>64</v>
      </c>
      <c r="C26" s="13" t="s">
        <v>69</v>
      </c>
      <c r="D26" s="33" t="s">
        <v>25</v>
      </c>
      <c r="E26" s="50">
        <v>10</v>
      </c>
      <c r="F26" s="13">
        <v>27</v>
      </c>
      <c r="G26" s="51">
        <f t="shared" si="0"/>
        <v>45</v>
      </c>
      <c r="H26" s="52" t="s">
        <v>96</v>
      </c>
      <c r="I26" s="13">
        <v>932006</v>
      </c>
    </row>
    <row r="27" spans="1:9" ht="17.25" customHeight="1" x14ac:dyDescent="0.25">
      <c r="A27" s="13" t="s">
        <v>373</v>
      </c>
      <c r="B27" s="13" t="s">
        <v>93</v>
      </c>
      <c r="C27" s="13" t="s">
        <v>122</v>
      </c>
      <c r="D27" s="13" t="s">
        <v>67</v>
      </c>
      <c r="E27" s="50">
        <v>10</v>
      </c>
      <c r="F27" s="23">
        <v>27</v>
      </c>
      <c r="G27" s="51">
        <f t="shared" si="0"/>
        <v>45</v>
      </c>
      <c r="H27" s="52" t="s">
        <v>96</v>
      </c>
      <c r="I27" s="13">
        <v>932015</v>
      </c>
    </row>
    <row r="28" spans="1:9" ht="15.75" x14ac:dyDescent="0.25">
      <c r="A28" s="13" t="s">
        <v>197</v>
      </c>
      <c r="B28" s="13" t="s">
        <v>85</v>
      </c>
      <c r="C28" s="13" t="s">
        <v>28</v>
      </c>
      <c r="D28" s="13" t="s">
        <v>11</v>
      </c>
      <c r="E28" s="50">
        <v>10</v>
      </c>
      <c r="F28" s="23">
        <v>25</v>
      </c>
      <c r="G28" s="51">
        <f t="shared" si="0"/>
        <v>41.666666666666671</v>
      </c>
      <c r="H28" s="52" t="s">
        <v>96</v>
      </c>
      <c r="I28" s="13">
        <v>932002</v>
      </c>
    </row>
    <row r="29" spans="1:9" ht="15.75" x14ac:dyDescent="0.25">
      <c r="A29" s="13" t="s">
        <v>229</v>
      </c>
      <c r="B29" s="13" t="s">
        <v>108</v>
      </c>
      <c r="C29" s="13" t="s">
        <v>60</v>
      </c>
      <c r="D29" s="17" t="s">
        <v>67</v>
      </c>
      <c r="E29" s="50">
        <v>10</v>
      </c>
      <c r="F29" s="13">
        <v>25</v>
      </c>
      <c r="G29" s="51">
        <f t="shared" si="0"/>
        <v>41.666666666666671</v>
      </c>
      <c r="H29" s="52" t="s">
        <v>96</v>
      </c>
      <c r="I29" s="13">
        <v>932015</v>
      </c>
    </row>
    <row r="30" spans="1:9" ht="15.75" x14ac:dyDescent="0.25">
      <c r="A30" s="14" t="s">
        <v>764</v>
      </c>
      <c r="B30" s="14" t="s">
        <v>58</v>
      </c>
      <c r="C30" s="14" t="s">
        <v>35</v>
      </c>
      <c r="D30" s="14" t="s">
        <v>25</v>
      </c>
      <c r="E30" s="50">
        <v>10</v>
      </c>
      <c r="F30" s="14">
        <v>24</v>
      </c>
      <c r="G30" s="51">
        <f t="shared" si="0"/>
        <v>40</v>
      </c>
      <c r="H30" s="52" t="s">
        <v>96</v>
      </c>
      <c r="I30" s="14">
        <v>832002</v>
      </c>
    </row>
    <row r="31" spans="1:9" ht="15.75" x14ac:dyDescent="0.25">
      <c r="A31" s="15" t="s">
        <v>741</v>
      </c>
      <c r="B31" s="41" t="s">
        <v>85</v>
      </c>
      <c r="C31" s="41" t="s">
        <v>106</v>
      </c>
      <c r="D31" s="41" t="s">
        <v>11</v>
      </c>
      <c r="E31" s="50">
        <v>10</v>
      </c>
      <c r="F31" s="14">
        <v>21</v>
      </c>
      <c r="G31" s="51">
        <f t="shared" si="0"/>
        <v>35</v>
      </c>
      <c r="H31" s="52" t="s">
        <v>96</v>
      </c>
      <c r="I31" s="13">
        <v>932001</v>
      </c>
    </row>
    <row r="32" spans="1:9" ht="15.75" x14ac:dyDescent="0.25">
      <c r="A32" s="59" t="s">
        <v>742</v>
      </c>
      <c r="B32" s="59" t="s">
        <v>74</v>
      </c>
      <c r="C32" s="59" t="s">
        <v>69</v>
      </c>
      <c r="D32" s="59" t="s">
        <v>73</v>
      </c>
      <c r="E32" s="50">
        <v>10</v>
      </c>
      <c r="F32" s="59">
        <v>21</v>
      </c>
      <c r="G32" s="51">
        <f t="shared" si="0"/>
        <v>35</v>
      </c>
      <c r="H32" s="52" t="s">
        <v>96</v>
      </c>
      <c r="I32" s="59">
        <v>932005</v>
      </c>
    </row>
    <row r="33" spans="1:9" ht="15.75" x14ac:dyDescent="0.25">
      <c r="A33" s="13" t="s">
        <v>747</v>
      </c>
      <c r="B33" s="13" t="s">
        <v>199</v>
      </c>
      <c r="C33" s="13" t="s">
        <v>20</v>
      </c>
      <c r="D33" s="13" t="s">
        <v>11</v>
      </c>
      <c r="E33" s="50">
        <v>10</v>
      </c>
      <c r="F33" s="23">
        <v>21</v>
      </c>
      <c r="G33" s="51">
        <f t="shared" si="0"/>
        <v>35</v>
      </c>
      <c r="H33" s="52" t="s">
        <v>96</v>
      </c>
      <c r="I33" s="14">
        <v>932011</v>
      </c>
    </row>
    <row r="34" spans="1:9" ht="15.75" x14ac:dyDescent="0.25">
      <c r="A34" s="14" t="s">
        <v>751</v>
      </c>
      <c r="B34" s="14" t="s">
        <v>93</v>
      </c>
      <c r="C34" s="14" t="s">
        <v>37</v>
      </c>
      <c r="D34" s="14" t="s">
        <v>67</v>
      </c>
      <c r="E34" s="50">
        <v>10</v>
      </c>
      <c r="F34" s="13">
        <v>21</v>
      </c>
      <c r="G34" s="51">
        <f t="shared" si="0"/>
        <v>35</v>
      </c>
      <c r="H34" s="52" t="s">
        <v>96</v>
      </c>
      <c r="I34" s="13">
        <v>932015</v>
      </c>
    </row>
    <row r="35" spans="1:9" ht="15.75" x14ac:dyDescent="0.25">
      <c r="A35" s="15" t="s">
        <v>765</v>
      </c>
      <c r="B35" s="14" t="s">
        <v>127</v>
      </c>
      <c r="C35" s="14" t="s">
        <v>29</v>
      </c>
      <c r="D35" s="14" t="s">
        <v>11</v>
      </c>
      <c r="E35" s="50">
        <v>10</v>
      </c>
      <c r="F35" s="14">
        <v>20</v>
      </c>
      <c r="G35" s="51">
        <f t="shared" si="0"/>
        <v>33.333333333333329</v>
      </c>
      <c r="H35" s="52" t="s">
        <v>96</v>
      </c>
      <c r="I35" s="13">
        <v>932010</v>
      </c>
    </row>
    <row r="36" spans="1:9" ht="15.75" x14ac:dyDescent="0.25">
      <c r="A36" s="14" t="s">
        <v>752</v>
      </c>
      <c r="B36" s="14" t="s">
        <v>753</v>
      </c>
      <c r="C36" s="14" t="s">
        <v>78</v>
      </c>
      <c r="D36" s="13" t="s">
        <v>67</v>
      </c>
      <c r="E36" s="50">
        <v>10</v>
      </c>
      <c r="F36" s="15">
        <v>18</v>
      </c>
      <c r="G36" s="51">
        <f t="shared" si="0"/>
        <v>30</v>
      </c>
      <c r="H36" s="52" t="s">
        <v>96</v>
      </c>
      <c r="I36" s="13">
        <v>932015</v>
      </c>
    </row>
    <row r="37" spans="1:9" ht="15.75" x14ac:dyDescent="0.25">
      <c r="A37" s="16" t="s">
        <v>757</v>
      </c>
      <c r="B37" s="36" t="s">
        <v>81</v>
      </c>
      <c r="C37" s="16" t="s">
        <v>66</v>
      </c>
      <c r="D37" s="13" t="s">
        <v>67</v>
      </c>
      <c r="E37" s="50">
        <v>10</v>
      </c>
      <c r="F37" s="13">
        <v>18</v>
      </c>
      <c r="G37" s="51">
        <f t="shared" si="0"/>
        <v>30</v>
      </c>
      <c r="H37" s="52" t="s">
        <v>96</v>
      </c>
      <c r="I37" s="13">
        <v>932015</v>
      </c>
    </row>
    <row r="38" spans="1:9" ht="15.75" x14ac:dyDescent="0.25">
      <c r="A38" s="28" t="s">
        <v>196</v>
      </c>
      <c r="B38" s="39" t="s">
        <v>97</v>
      </c>
      <c r="C38" s="28" t="s">
        <v>29</v>
      </c>
      <c r="D38" s="28" t="s">
        <v>11</v>
      </c>
      <c r="E38" s="50">
        <v>10</v>
      </c>
      <c r="F38" s="24">
        <v>17</v>
      </c>
      <c r="G38" s="51">
        <f t="shared" si="0"/>
        <v>28.333333333333332</v>
      </c>
      <c r="H38" s="52" t="s">
        <v>96</v>
      </c>
      <c r="I38" s="14">
        <v>932011</v>
      </c>
    </row>
    <row r="39" spans="1:9" ht="15.75" x14ac:dyDescent="0.25">
      <c r="A39" s="13" t="s">
        <v>754</v>
      </c>
      <c r="B39" s="35" t="s">
        <v>123</v>
      </c>
      <c r="C39" s="13" t="s">
        <v>87</v>
      </c>
      <c r="D39" s="13" t="s">
        <v>73</v>
      </c>
      <c r="E39" s="50">
        <v>10</v>
      </c>
      <c r="F39" s="13">
        <v>17</v>
      </c>
      <c r="G39" s="51">
        <f t="shared" si="0"/>
        <v>28.333333333333332</v>
      </c>
      <c r="H39" s="52" t="s">
        <v>96</v>
      </c>
      <c r="I39" s="13">
        <v>932015</v>
      </c>
    </row>
    <row r="40" spans="1:9" ht="15.75" x14ac:dyDescent="0.25">
      <c r="A40" s="13" t="s">
        <v>195</v>
      </c>
      <c r="B40" s="13" t="s">
        <v>105</v>
      </c>
      <c r="C40" s="13" t="s">
        <v>84</v>
      </c>
      <c r="D40" s="21" t="s">
        <v>11</v>
      </c>
      <c r="E40" s="50">
        <v>10</v>
      </c>
      <c r="F40" s="13">
        <v>15</v>
      </c>
      <c r="G40" s="51">
        <f t="shared" si="0"/>
        <v>25</v>
      </c>
      <c r="H40" s="52" t="s">
        <v>96</v>
      </c>
      <c r="I40" s="13">
        <v>932010</v>
      </c>
    </row>
    <row r="41" spans="1:9" ht="15.75" x14ac:dyDescent="0.25">
      <c r="A41" s="13" t="s">
        <v>749</v>
      </c>
      <c r="B41" s="13" t="s">
        <v>63</v>
      </c>
      <c r="C41" s="13" t="s">
        <v>750</v>
      </c>
      <c r="D41" s="17" t="s">
        <v>73</v>
      </c>
      <c r="E41" s="50">
        <v>10</v>
      </c>
      <c r="F41" s="23">
        <v>12</v>
      </c>
      <c r="G41" s="51">
        <f t="shared" si="0"/>
        <v>20</v>
      </c>
      <c r="H41" s="52" t="s">
        <v>96</v>
      </c>
      <c r="I41" s="13">
        <v>932015</v>
      </c>
    </row>
    <row r="42" spans="1:9" ht="15.75" x14ac:dyDescent="0.25">
      <c r="A42" s="58" t="s">
        <v>746</v>
      </c>
      <c r="B42" s="28" t="s">
        <v>390</v>
      </c>
      <c r="C42" s="28" t="s">
        <v>32</v>
      </c>
      <c r="D42" s="57" t="s">
        <v>11</v>
      </c>
      <c r="E42" s="50">
        <v>10</v>
      </c>
      <c r="F42" s="14">
        <v>0</v>
      </c>
      <c r="G42" s="51">
        <f t="shared" si="0"/>
        <v>0</v>
      </c>
      <c r="H42" s="52" t="s">
        <v>96</v>
      </c>
      <c r="I42" s="13">
        <v>932007</v>
      </c>
    </row>
    <row r="43" spans="1:9" ht="15.75" x14ac:dyDescent="0.25">
      <c r="A43" s="24" t="s">
        <v>760</v>
      </c>
      <c r="B43" s="13" t="s">
        <v>123</v>
      </c>
      <c r="C43" s="13" t="s">
        <v>39</v>
      </c>
      <c r="D43" s="13" t="s">
        <v>25</v>
      </c>
      <c r="E43" s="50">
        <v>10</v>
      </c>
      <c r="F43" s="13">
        <v>0</v>
      </c>
      <c r="G43" s="51">
        <f t="shared" si="0"/>
        <v>0</v>
      </c>
      <c r="H43" s="52" t="s">
        <v>96</v>
      </c>
      <c r="I43" s="13">
        <v>932018</v>
      </c>
    </row>
    <row r="44" spans="1:9" ht="15.75" x14ac:dyDescent="0.25">
      <c r="A44" s="24" t="s">
        <v>762</v>
      </c>
      <c r="B44" s="13" t="s">
        <v>170</v>
      </c>
      <c r="C44" s="13" t="s">
        <v>71</v>
      </c>
      <c r="D44" s="13" t="s">
        <v>11</v>
      </c>
      <c r="E44" s="50">
        <v>10</v>
      </c>
      <c r="F44" s="13">
        <v>0</v>
      </c>
      <c r="G44" s="51">
        <f t="shared" si="0"/>
        <v>0</v>
      </c>
      <c r="H44" s="52" t="s">
        <v>96</v>
      </c>
      <c r="I44" s="13">
        <v>932018</v>
      </c>
    </row>
  </sheetData>
  <sortState ref="A3:I36">
    <sortCondition descending="1" ref="F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5" x14ac:dyDescent="0.25"/>
  <cols>
    <col min="1" max="1" width="14.42578125" customWidth="1"/>
    <col min="2" max="2" width="14.42578125" bestFit="1" customWidth="1"/>
    <col min="3" max="3" width="17.7109375" customWidth="1"/>
    <col min="4" max="4" width="4.5703125" customWidth="1"/>
    <col min="5" max="5" width="9.28515625" customWidth="1"/>
    <col min="6" max="6" width="8.5703125" customWidth="1"/>
    <col min="7" max="7" width="10" style="7" customWidth="1"/>
    <col min="8" max="8" width="14.5703125" customWidth="1"/>
  </cols>
  <sheetData>
    <row r="1" spans="1:9" ht="21" x14ac:dyDescent="0.35">
      <c r="A1" s="6" t="s">
        <v>254</v>
      </c>
      <c r="B1" s="4"/>
      <c r="C1" s="4"/>
      <c r="D1" s="3"/>
    </row>
    <row r="2" spans="1:9" ht="47.2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8" t="s">
        <v>7</v>
      </c>
      <c r="I2" s="8" t="s">
        <v>8</v>
      </c>
    </row>
    <row r="3" spans="1:9" ht="15.75" x14ac:dyDescent="0.25">
      <c r="A3" s="45" t="s">
        <v>509</v>
      </c>
      <c r="B3" s="45" t="s">
        <v>65</v>
      </c>
      <c r="C3" s="45" t="s">
        <v>28</v>
      </c>
      <c r="D3" s="45" t="s">
        <v>67</v>
      </c>
      <c r="E3" s="1">
        <v>11</v>
      </c>
      <c r="F3" s="45">
        <v>48</v>
      </c>
      <c r="G3" s="11">
        <f t="shared" ref="G3:G33" si="0">F3/60*100</f>
        <v>80</v>
      </c>
      <c r="H3" s="1" t="s">
        <v>95</v>
      </c>
      <c r="I3" s="45">
        <v>932005</v>
      </c>
    </row>
    <row r="4" spans="1:9" ht="15.75" x14ac:dyDescent="0.25">
      <c r="A4" s="40" t="s">
        <v>219</v>
      </c>
      <c r="B4" s="2" t="s">
        <v>210</v>
      </c>
      <c r="C4" s="2" t="s">
        <v>37</v>
      </c>
      <c r="D4" s="2" t="s">
        <v>11</v>
      </c>
      <c r="E4" s="1">
        <v>11</v>
      </c>
      <c r="F4" s="14">
        <v>47</v>
      </c>
      <c r="G4" s="11">
        <f t="shared" si="0"/>
        <v>78.333333333333329</v>
      </c>
      <c r="H4" s="1" t="s">
        <v>95</v>
      </c>
      <c r="I4" s="13">
        <v>932001</v>
      </c>
    </row>
    <row r="5" spans="1:9" ht="15.75" x14ac:dyDescent="0.25">
      <c r="A5" s="45" t="s">
        <v>775</v>
      </c>
      <c r="B5" s="45" t="s">
        <v>27</v>
      </c>
      <c r="C5" s="45" t="s">
        <v>776</v>
      </c>
      <c r="D5" s="45" t="s">
        <v>67</v>
      </c>
      <c r="E5" s="1">
        <v>11</v>
      </c>
      <c r="F5" s="45">
        <v>44</v>
      </c>
      <c r="G5" s="11">
        <f t="shared" si="0"/>
        <v>73.333333333333329</v>
      </c>
      <c r="H5" s="1" t="s">
        <v>95</v>
      </c>
      <c r="I5" s="45">
        <v>932005</v>
      </c>
    </row>
    <row r="6" spans="1:9" ht="15.75" x14ac:dyDescent="0.25">
      <c r="A6" s="13" t="s">
        <v>785</v>
      </c>
      <c r="B6" s="13" t="s">
        <v>36</v>
      </c>
      <c r="C6" s="13" t="s">
        <v>13</v>
      </c>
      <c r="D6" s="13" t="s">
        <v>67</v>
      </c>
      <c r="E6" s="1">
        <v>11</v>
      </c>
      <c r="F6" s="13">
        <v>44</v>
      </c>
      <c r="G6" s="11">
        <f t="shared" si="0"/>
        <v>73.333333333333329</v>
      </c>
      <c r="H6" s="1" t="s">
        <v>95</v>
      </c>
      <c r="I6" s="13">
        <v>932015</v>
      </c>
    </row>
    <row r="7" spans="1:9" ht="15.75" x14ac:dyDescent="0.25">
      <c r="A7" s="27" t="s">
        <v>346</v>
      </c>
      <c r="B7" s="27" t="s">
        <v>116</v>
      </c>
      <c r="C7" s="27" t="s">
        <v>88</v>
      </c>
      <c r="D7" s="21" t="s">
        <v>67</v>
      </c>
      <c r="E7" s="1">
        <v>11</v>
      </c>
      <c r="F7" s="13">
        <v>44</v>
      </c>
      <c r="G7" s="11">
        <f t="shared" si="0"/>
        <v>73.333333333333329</v>
      </c>
      <c r="H7" s="1" t="s">
        <v>95</v>
      </c>
      <c r="I7" s="13">
        <v>932015</v>
      </c>
    </row>
    <row r="8" spans="1:9" ht="15.75" x14ac:dyDescent="0.25">
      <c r="A8" s="13" t="s">
        <v>783</v>
      </c>
      <c r="B8" s="13" t="s">
        <v>81</v>
      </c>
      <c r="C8" s="13" t="s">
        <v>18</v>
      </c>
      <c r="D8" s="13" t="s">
        <v>11</v>
      </c>
      <c r="E8" s="1">
        <v>11</v>
      </c>
      <c r="F8" s="13">
        <v>42</v>
      </c>
      <c r="G8" s="11">
        <f t="shared" si="0"/>
        <v>70</v>
      </c>
      <c r="H8" s="1" t="s">
        <v>95</v>
      </c>
      <c r="I8" s="13">
        <v>932011</v>
      </c>
    </row>
    <row r="9" spans="1:9" ht="15.75" x14ac:dyDescent="0.25">
      <c r="A9" s="14" t="s">
        <v>349</v>
      </c>
      <c r="B9" s="14" t="s">
        <v>118</v>
      </c>
      <c r="C9" s="14" t="s">
        <v>211</v>
      </c>
      <c r="D9" s="13" t="s">
        <v>11</v>
      </c>
      <c r="E9" s="1">
        <v>11</v>
      </c>
      <c r="F9" s="22">
        <v>42</v>
      </c>
      <c r="G9" s="11">
        <f t="shared" si="0"/>
        <v>70</v>
      </c>
      <c r="H9" s="1" t="s">
        <v>95</v>
      </c>
      <c r="I9" s="14">
        <v>932018</v>
      </c>
    </row>
    <row r="10" spans="1:9" ht="15.75" x14ac:dyDescent="0.25">
      <c r="A10" s="41" t="s">
        <v>780</v>
      </c>
      <c r="B10" s="2" t="s">
        <v>27</v>
      </c>
      <c r="C10" s="2" t="s">
        <v>29</v>
      </c>
      <c r="D10" s="19" t="s">
        <v>11</v>
      </c>
      <c r="E10" s="1">
        <v>11</v>
      </c>
      <c r="F10" s="23">
        <v>40</v>
      </c>
      <c r="G10" s="11">
        <f t="shared" si="0"/>
        <v>66.666666666666657</v>
      </c>
      <c r="H10" s="1" t="s">
        <v>95</v>
      </c>
      <c r="I10" s="13">
        <v>932007</v>
      </c>
    </row>
    <row r="11" spans="1:9" ht="15.75" x14ac:dyDescent="0.25">
      <c r="A11" s="13" t="s">
        <v>348</v>
      </c>
      <c r="B11" s="13" t="s">
        <v>15</v>
      </c>
      <c r="C11" s="13" t="s">
        <v>84</v>
      </c>
      <c r="D11" s="17" t="s">
        <v>11</v>
      </c>
      <c r="E11" s="1">
        <v>11</v>
      </c>
      <c r="F11" s="13">
        <v>40</v>
      </c>
      <c r="G11" s="11">
        <f t="shared" si="0"/>
        <v>66.666666666666657</v>
      </c>
      <c r="H11" s="1" t="s">
        <v>95</v>
      </c>
      <c r="I11" s="13">
        <v>932011</v>
      </c>
    </row>
    <row r="12" spans="1:9" ht="15.75" x14ac:dyDescent="0.25">
      <c r="A12" s="42" t="s">
        <v>767</v>
      </c>
      <c r="B12" s="42" t="s">
        <v>91</v>
      </c>
      <c r="C12" s="42" t="s">
        <v>78</v>
      </c>
      <c r="D12" s="2" t="s">
        <v>11</v>
      </c>
      <c r="E12" s="1">
        <v>11</v>
      </c>
      <c r="F12" s="13">
        <v>37</v>
      </c>
      <c r="G12" s="11">
        <f t="shared" si="0"/>
        <v>61.666666666666671</v>
      </c>
      <c r="H12" s="1" t="s">
        <v>96</v>
      </c>
      <c r="I12" s="13">
        <v>932001</v>
      </c>
    </row>
    <row r="13" spans="1:9" ht="15.75" x14ac:dyDescent="0.25">
      <c r="A13" s="27" t="s">
        <v>329</v>
      </c>
      <c r="B13" s="27" t="s">
        <v>23</v>
      </c>
      <c r="C13" s="27" t="s">
        <v>24</v>
      </c>
      <c r="D13" s="21" t="s">
        <v>25</v>
      </c>
      <c r="E13" s="1">
        <v>11</v>
      </c>
      <c r="F13" s="15">
        <v>36</v>
      </c>
      <c r="G13" s="11">
        <f t="shared" si="0"/>
        <v>60</v>
      </c>
      <c r="H13" s="1" t="s">
        <v>96</v>
      </c>
      <c r="I13" s="15">
        <v>932018</v>
      </c>
    </row>
    <row r="14" spans="1:9" ht="15.75" x14ac:dyDescent="0.25">
      <c r="A14" s="13" t="s">
        <v>404</v>
      </c>
      <c r="B14" s="13" t="s">
        <v>19</v>
      </c>
      <c r="C14" s="13" t="s">
        <v>71</v>
      </c>
      <c r="D14" s="13" t="s">
        <v>67</v>
      </c>
      <c r="E14" s="1">
        <v>11</v>
      </c>
      <c r="F14" s="13">
        <v>31</v>
      </c>
      <c r="G14" s="11">
        <f t="shared" si="0"/>
        <v>51.666666666666671</v>
      </c>
      <c r="H14" s="1" t="s">
        <v>96</v>
      </c>
      <c r="I14" s="13">
        <v>932015</v>
      </c>
    </row>
    <row r="15" spans="1:9" ht="15.75" x14ac:dyDescent="0.25">
      <c r="A15" s="19" t="s">
        <v>206</v>
      </c>
      <c r="B15" s="19" t="s">
        <v>85</v>
      </c>
      <c r="C15" s="19" t="s">
        <v>28</v>
      </c>
      <c r="D15" s="20" t="s">
        <v>11</v>
      </c>
      <c r="E15" s="1">
        <v>11</v>
      </c>
      <c r="F15" s="13">
        <v>30</v>
      </c>
      <c r="G15" s="11">
        <f t="shared" si="0"/>
        <v>50</v>
      </c>
      <c r="H15" s="1" t="s">
        <v>96</v>
      </c>
      <c r="I15" s="13">
        <v>932012</v>
      </c>
    </row>
    <row r="16" spans="1:9" ht="15.75" x14ac:dyDescent="0.25">
      <c r="A16" s="43" t="s">
        <v>768</v>
      </c>
      <c r="B16" s="19" t="s">
        <v>17</v>
      </c>
      <c r="C16" s="19" t="s">
        <v>60</v>
      </c>
      <c r="D16" s="2" t="s">
        <v>11</v>
      </c>
      <c r="E16" s="1">
        <v>11</v>
      </c>
      <c r="F16" s="13">
        <v>27</v>
      </c>
      <c r="G16" s="11">
        <f t="shared" si="0"/>
        <v>45</v>
      </c>
      <c r="H16" s="1" t="s">
        <v>96</v>
      </c>
      <c r="I16" s="13">
        <v>932001</v>
      </c>
    </row>
    <row r="17" spans="1:9" ht="15.75" x14ac:dyDescent="0.25">
      <c r="A17" s="2" t="s">
        <v>220</v>
      </c>
      <c r="B17" s="2" t="s">
        <v>164</v>
      </c>
      <c r="C17" s="2" t="s">
        <v>54</v>
      </c>
      <c r="D17" s="19" t="s">
        <v>11</v>
      </c>
      <c r="E17" s="1">
        <v>11</v>
      </c>
      <c r="F17" s="24">
        <v>26</v>
      </c>
      <c r="G17" s="11">
        <f t="shared" si="0"/>
        <v>43.333333333333336</v>
      </c>
      <c r="H17" s="1" t="s">
        <v>96</v>
      </c>
      <c r="I17" s="13">
        <v>932007</v>
      </c>
    </row>
    <row r="18" spans="1:9" ht="15.75" x14ac:dyDescent="0.25">
      <c r="A18" s="43" t="s">
        <v>770</v>
      </c>
      <c r="B18" s="19" t="s">
        <v>21</v>
      </c>
      <c r="C18" s="19" t="s">
        <v>347</v>
      </c>
      <c r="D18" s="2" t="s">
        <v>11</v>
      </c>
      <c r="E18" s="1">
        <v>11</v>
      </c>
      <c r="F18" s="13">
        <v>24</v>
      </c>
      <c r="G18" s="11">
        <f t="shared" si="0"/>
        <v>40</v>
      </c>
      <c r="H18" s="1" t="s">
        <v>96</v>
      </c>
      <c r="I18" s="13">
        <v>932001</v>
      </c>
    </row>
    <row r="19" spans="1:9" ht="15.75" x14ac:dyDescent="0.25">
      <c r="A19" s="46" t="s">
        <v>781</v>
      </c>
      <c r="B19" s="13" t="s">
        <v>63</v>
      </c>
      <c r="C19" s="13" t="s">
        <v>69</v>
      </c>
      <c r="D19" s="13" t="s">
        <v>25</v>
      </c>
      <c r="E19" s="1">
        <v>11</v>
      </c>
      <c r="F19" s="13">
        <v>21</v>
      </c>
      <c r="G19" s="11">
        <f t="shared" si="0"/>
        <v>35</v>
      </c>
      <c r="H19" s="1" t="s">
        <v>96</v>
      </c>
      <c r="I19" s="13">
        <v>932007</v>
      </c>
    </row>
    <row r="20" spans="1:9" ht="15.75" x14ac:dyDescent="0.25">
      <c r="A20" s="43" t="s">
        <v>769</v>
      </c>
      <c r="B20" s="19" t="s">
        <v>97</v>
      </c>
      <c r="C20" s="19" t="s">
        <v>189</v>
      </c>
      <c r="D20" s="2" t="s">
        <v>11</v>
      </c>
      <c r="E20" s="1">
        <v>11</v>
      </c>
      <c r="F20" s="13">
        <v>20</v>
      </c>
      <c r="G20" s="11">
        <f t="shared" si="0"/>
        <v>33.333333333333329</v>
      </c>
      <c r="H20" s="1" t="s">
        <v>96</v>
      </c>
      <c r="I20" s="13">
        <v>932001</v>
      </c>
    </row>
    <row r="21" spans="1:9" ht="15.75" x14ac:dyDescent="0.25">
      <c r="A21" s="13" t="s">
        <v>786</v>
      </c>
      <c r="B21" s="13" t="s">
        <v>17</v>
      </c>
      <c r="C21" s="13" t="s">
        <v>71</v>
      </c>
      <c r="D21" s="13" t="s">
        <v>67</v>
      </c>
      <c r="E21" s="1">
        <v>11</v>
      </c>
      <c r="F21" s="13">
        <v>20</v>
      </c>
      <c r="G21" s="11">
        <f t="shared" si="0"/>
        <v>33.333333333333329</v>
      </c>
      <c r="H21" s="1" t="s">
        <v>96</v>
      </c>
      <c r="I21" s="13">
        <v>932015</v>
      </c>
    </row>
    <row r="22" spans="1:9" ht="15.75" x14ac:dyDescent="0.25">
      <c r="A22" s="13" t="s">
        <v>784</v>
      </c>
      <c r="B22" s="13" t="s">
        <v>119</v>
      </c>
      <c r="C22" s="13" t="s">
        <v>35</v>
      </c>
      <c r="D22" s="13" t="s">
        <v>73</v>
      </c>
      <c r="E22" s="1">
        <v>11</v>
      </c>
      <c r="F22" s="13">
        <v>19</v>
      </c>
      <c r="G22" s="11">
        <f t="shared" si="0"/>
        <v>31.666666666666664</v>
      </c>
      <c r="H22" s="1" t="s">
        <v>96</v>
      </c>
      <c r="I22" s="13">
        <v>932015</v>
      </c>
    </row>
    <row r="23" spans="1:9" ht="15.75" x14ac:dyDescent="0.25">
      <c r="A23" s="13" t="s">
        <v>771</v>
      </c>
      <c r="B23" s="13" t="s">
        <v>772</v>
      </c>
      <c r="C23" s="13" t="s">
        <v>34</v>
      </c>
      <c r="D23" s="13" t="s">
        <v>11</v>
      </c>
      <c r="E23" s="1">
        <v>11</v>
      </c>
      <c r="F23" s="13">
        <v>18</v>
      </c>
      <c r="G23" s="11">
        <f t="shared" si="0"/>
        <v>30</v>
      </c>
      <c r="H23" s="1" t="s">
        <v>96</v>
      </c>
      <c r="I23" s="13">
        <v>932004</v>
      </c>
    </row>
    <row r="24" spans="1:9" ht="15.75" x14ac:dyDescent="0.25">
      <c r="A24" s="13" t="s">
        <v>778</v>
      </c>
      <c r="B24" s="37" t="s">
        <v>779</v>
      </c>
      <c r="C24" s="13" t="s">
        <v>71</v>
      </c>
      <c r="D24" s="13" t="s">
        <v>11</v>
      </c>
      <c r="E24" s="1">
        <v>11</v>
      </c>
      <c r="F24" s="13">
        <v>18</v>
      </c>
      <c r="G24" s="11">
        <f t="shared" si="0"/>
        <v>30</v>
      </c>
      <c r="H24" s="1" t="s">
        <v>96</v>
      </c>
      <c r="I24" s="13">
        <v>932006</v>
      </c>
    </row>
    <row r="25" spans="1:9" ht="15.75" x14ac:dyDescent="0.25">
      <c r="A25" s="13" t="s">
        <v>212</v>
      </c>
      <c r="B25" s="13" t="s">
        <v>118</v>
      </c>
      <c r="C25" s="13" t="s">
        <v>122</v>
      </c>
      <c r="D25" s="13" t="s">
        <v>11</v>
      </c>
      <c r="E25" s="1">
        <v>11</v>
      </c>
      <c r="F25" s="13">
        <v>16</v>
      </c>
      <c r="G25" s="11">
        <f t="shared" si="0"/>
        <v>26.666666666666668</v>
      </c>
      <c r="H25" s="1" t="s">
        <v>96</v>
      </c>
      <c r="I25" s="13">
        <v>932002</v>
      </c>
    </row>
    <row r="26" spans="1:9" ht="15.75" x14ac:dyDescent="0.25">
      <c r="A26" s="13" t="s">
        <v>782</v>
      </c>
      <c r="B26" s="13" t="s">
        <v>179</v>
      </c>
      <c r="C26" s="13" t="s">
        <v>34</v>
      </c>
      <c r="D26" s="13" t="s">
        <v>11</v>
      </c>
      <c r="E26" s="1">
        <v>11</v>
      </c>
      <c r="F26" s="13">
        <v>16</v>
      </c>
      <c r="G26" s="11">
        <f t="shared" si="0"/>
        <v>26.666666666666668</v>
      </c>
      <c r="H26" s="1" t="s">
        <v>96</v>
      </c>
      <c r="I26" s="13">
        <v>932007</v>
      </c>
    </row>
    <row r="27" spans="1:9" ht="15.75" x14ac:dyDescent="0.25">
      <c r="A27" s="14" t="s">
        <v>788</v>
      </c>
      <c r="B27" s="14" t="s">
        <v>38</v>
      </c>
      <c r="C27" s="14" t="s">
        <v>35</v>
      </c>
      <c r="D27" s="13" t="s">
        <v>73</v>
      </c>
      <c r="E27" s="1">
        <v>11</v>
      </c>
      <c r="F27" s="13">
        <v>16</v>
      </c>
      <c r="G27" s="11">
        <f t="shared" si="0"/>
        <v>26.666666666666668</v>
      </c>
      <c r="H27" s="1" t="s">
        <v>96</v>
      </c>
      <c r="I27" s="13">
        <v>932015</v>
      </c>
    </row>
    <row r="28" spans="1:9" ht="15.75" x14ac:dyDescent="0.25">
      <c r="A28" s="14" t="s">
        <v>789</v>
      </c>
      <c r="B28" s="14" t="s">
        <v>120</v>
      </c>
      <c r="C28" s="14" t="s">
        <v>189</v>
      </c>
      <c r="D28" s="14" t="s">
        <v>67</v>
      </c>
      <c r="E28" s="1">
        <v>11</v>
      </c>
      <c r="F28" s="13">
        <v>15</v>
      </c>
      <c r="G28" s="11">
        <f t="shared" si="0"/>
        <v>25</v>
      </c>
      <c r="H28" s="1" t="s">
        <v>96</v>
      </c>
      <c r="I28" s="13">
        <v>932015</v>
      </c>
    </row>
    <row r="29" spans="1:9" ht="15.75" x14ac:dyDescent="0.25">
      <c r="A29" s="42" t="s">
        <v>534</v>
      </c>
      <c r="B29" s="42" t="s">
        <v>134</v>
      </c>
      <c r="C29" s="42" t="s">
        <v>13</v>
      </c>
      <c r="D29" s="2" t="s">
        <v>11</v>
      </c>
      <c r="E29" s="1">
        <v>11</v>
      </c>
      <c r="F29" s="13">
        <v>13</v>
      </c>
      <c r="G29" s="11">
        <f t="shared" si="0"/>
        <v>21.666666666666668</v>
      </c>
      <c r="H29" s="1" t="s">
        <v>96</v>
      </c>
      <c r="I29" s="13">
        <v>932001</v>
      </c>
    </row>
    <row r="30" spans="1:9" ht="15.75" x14ac:dyDescent="0.25">
      <c r="A30" s="14" t="s">
        <v>773</v>
      </c>
      <c r="B30" s="14" t="s">
        <v>83</v>
      </c>
      <c r="C30" s="14" t="s">
        <v>774</v>
      </c>
      <c r="D30" s="13" t="s">
        <v>11</v>
      </c>
      <c r="E30" s="1">
        <v>11</v>
      </c>
      <c r="F30" s="23">
        <v>13</v>
      </c>
      <c r="G30" s="11">
        <f t="shared" si="0"/>
        <v>21.666666666666668</v>
      </c>
      <c r="H30" s="1" t="s">
        <v>96</v>
      </c>
      <c r="I30" s="14">
        <v>932004</v>
      </c>
    </row>
    <row r="31" spans="1:9" ht="15.75" x14ac:dyDescent="0.25">
      <c r="A31" s="13" t="s">
        <v>777</v>
      </c>
      <c r="B31" s="13" t="s">
        <v>120</v>
      </c>
      <c r="C31" s="13" t="s">
        <v>22</v>
      </c>
      <c r="D31" s="37" t="s">
        <v>11</v>
      </c>
      <c r="E31" s="1">
        <v>11</v>
      </c>
      <c r="F31" s="13">
        <v>10</v>
      </c>
      <c r="G31" s="11">
        <f t="shared" si="0"/>
        <v>16.666666666666664</v>
      </c>
      <c r="H31" s="1" t="s">
        <v>96</v>
      </c>
      <c r="I31" s="13">
        <v>932006</v>
      </c>
    </row>
    <row r="32" spans="1:9" ht="15.75" x14ac:dyDescent="0.25">
      <c r="A32" s="44" t="s">
        <v>787</v>
      </c>
      <c r="B32" s="13" t="s">
        <v>200</v>
      </c>
      <c r="C32" s="13" t="s">
        <v>32</v>
      </c>
      <c r="D32" s="13" t="s">
        <v>67</v>
      </c>
      <c r="E32" s="1">
        <v>11</v>
      </c>
      <c r="F32" s="13">
        <v>10</v>
      </c>
      <c r="G32" s="11">
        <f t="shared" si="0"/>
        <v>16.666666666666664</v>
      </c>
      <c r="H32" s="1" t="s">
        <v>96</v>
      </c>
      <c r="I32" s="13">
        <v>932015</v>
      </c>
    </row>
    <row r="33" spans="1:9" ht="15.75" x14ac:dyDescent="0.25">
      <c r="A33" s="13" t="s">
        <v>790</v>
      </c>
      <c r="B33" s="13" t="s">
        <v>652</v>
      </c>
      <c r="C33" s="13" t="s">
        <v>59</v>
      </c>
      <c r="D33" s="13" t="s">
        <v>73</v>
      </c>
      <c r="E33" s="1">
        <v>11</v>
      </c>
      <c r="F33" s="13">
        <v>0</v>
      </c>
      <c r="G33" s="11">
        <f t="shared" si="0"/>
        <v>0</v>
      </c>
      <c r="H33" s="1" t="s">
        <v>96</v>
      </c>
      <c r="I33" s="13">
        <v>932015</v>
      </c>
    </row>
  </sheetData>
  <sortState ref="A3:I26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Lebedev</cp:lastModifiedBy>
  <dcterms:created xsi:type="dcterms:W3CDTF">2019-09-29T08:30:06Z</dcterms:created>
  <dcterms:modified xsi:type="dcterms:W3CDTF">2020-10-14T10:40:31Z</dcterms:modified>
</cp:coreProperties>
</file>