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20\ВОШ_ШЭ\"/>
    </mc:Choice>
  </mc:AlternateContent>
  <bookViews>
    <workbookView xWindow="240" yWindow="255" windowWidth="20115" windowHeight="7815"/>
  </bookViews>
  <sheets>
    <sheet name="6 класс" sheetId="7" r:id="rId1"/>
    <sheet name="7 класс" sheetId="2" r:id="rId2"/>
    <sheet name="8 класс" sheetId="3" r:id="rId3"/>
    <sheet name="9 класс" sheetId="4" r:id="rId4"/>
    <sheet name="10-11 класс" sheetId="5" r:id="rId5"/>
  </sheets>
  <externalReferences>
    <externalReference r:id="rId6"/>
  </externalReferences>
  <definedNames>
    <definedName name="_xlnm._FilterDatabase" localSheetId="4" hidden="1">'10-11 класс'!$A$2:$I$2</definedName>
    <definedName name="_xlnm._FilterDatabase" localSheetId="0" hidden="1">'6 класс'!$A$2:$I$2</definedName>
    <definedName name="_xlnm._FilterDatabase" localSheetId="1" hidden="1">'7 класс'!$A$2:$I$2</definedName>
    <definedName name="_xlnm._FilterDatabase" localSheetId="2" hidden="1">'8 класс'!$A$2:$I$2</definedName>
    <definedName name="_xlnm._FilterDatabase" localSheetId="3" hidden="1">'9 класс'!$A$2:$I$2</definedName>
  </definedNames>
  <calcPr calcId="152511"/>
</workbook>
</file>

<file path=xl/calcChain.xml><?xml version="1.0" encoding="utf-8"?>
<calcChain xmlns="http://schemas.openxmlformats.org/spreadsheetml/2006/main">
  <c r="G3" i="5" l="1"/>
  <c r="G4" i="5"/>
  <c r="G5" i="5"/>
  <c r="G6" i="5"/>
  <c r="G7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8" i="5"/>
  <c r="G27" i="4"/>
  <c r="G14" i="4"/>
  <c r="G6" i="4"/>
  <c r="G8" i="4"/>
  <c r="G63" i="4"/>
  <c r="G10" i="4"/>
  <c r="G68" i="4"/>
  <c r="G11" i="4"/>
  <c r="G4" i="4"/>
  <c r="G49" i="4"/>
  <c r="G3" i="4"/>
  <c r="G5" i="4"/>
  <c r="G7" i="4"/>
  <c r="G9" i="4"/>
  <c r="G18" i="4"/>
  <c r="G13" i="4"/>
  <c r="G12" i="4"/>
  <c r="G29" i="4"/>
  <c r="G25" i="4"/>
  <c r="G34" i="4"/>
  <c r="G21" i="4"/>
  <c r="G30" i="4"/>
  <c r="G20" i="4"/>
  <c r="G60" i="4"/>
  <c r="G16" i="4"/>
  <c r="G52" i="4"/>
  <c r="G48" i="4"/>
  <c r="G53" i="4"/>
  <c r="G61" i="4"/>
  <c r="G50" i="4"/>
  <c r="G51" i="4"/>
  <c r="G45" i="4"/>
  <c r="G54" i="4"/>
  <c r="G62" i="4"/>
  <c r="G59" i="4"/>
  <c r="G55" i="4"/>
  <c r="G23" i="4"/>
  <c r="G65" i="4"/>
  <c r="G47" i="4"/>
  <c r="G28" i="4"/>
  <c r="G42" i="4"/>
  <c r="G44" i="4"/>
  <c r="G15" i="4"/>
  <c r="G32" i="4"/>
  <c r="G40" i="4"/>
  <c r="G43" i="4"/>
  <c r="G46" i="4"/>
  <c r="G56" i="4"/>
  <c r="G66" i="4"/>
  <c r="G67" i="4"/>
  <c r="G64" i="4"/>
  <c r="G22" i="4"/>
  <c r="G19" i="4"/>
  <c r="G17" i="4"/>
  <c r="G57" i="4"/>
  <c r="G33" i="4"/>
  <c r="G41" i="4"/>
  <c r="G38" i="4"/>
  <c r="G26" i="4"/>
  <c r="G37" i="4"/>
  <c r="G39" i="4"/>
  <c r="G24" i="4"/>
  <c r="G58" i="4"/>
  <c r="G35" i="4"/>
  <c r="G36" i="4"/>
  <c r="G31" i="4"/>
  <c r="G47" i="3"/>
  <c r="G14" i="3"/>
  <c r="G33" i="3"/>
  <c r="G32" i="3"/>
  <c r="G53" i="3"/>
  <c r="G5" i="3"/>
  <c r="G43" i="3"/>
  <c r="G38" i="3"/>
  <c r="G46" i="3"/>
  <c r="G23" i="3"/>
  <c r="G26" i="3"/>
  <c r="G24" i="3"/>
  <c r="G4" i="3"/>
  <c r="G6" i="3"/>
  <c r="G7" i="3"/>
  <c r="G13" i="3"/>
  <c r="G9" i="3"/>
  <c r="G11" i="3"/>
  <c r="G15" i="3"/>
  <c r="G29" i="3"/>
  <c r="G41" i="3"/>
  <c r="G21" i="3"/>
  <c r="G54" i="3"/>
  <c r="G8" i="3"/>
  <c r="G39" i="3"/>
  <c r="G40" i="3"/>
  <c r="G50" i="3"/>
  <c r="G35" i="3"/>
  <c r="G27" i="3"/>
  <c r="G37" i="3"/>
  <c r="G48" i="3"/>
  <c r="G44" i="3"/>
  <c r="G3" i="3"/>
  <c r="G57" i="3"/>
  <c r="G45" i="3"/>
  <c r="G34" i="3"/>
  <c r="G30" i="3"/>
  <c r="G22" i="3"/>
  <c r="G18" i="3"/>
  <c r="G19" i="3"/>
  <c r="G20" i="3"/>
  <c r="G16" i="3"/>
  <c r="G17" i="3"/>
  <c r="G65" i="3"/>
  <c r="G25" i="3"/>
  <c r="G42" i="3"/>
  <c r="G51" i="3"/>
  <c r="G36" i="3"/>
  <c r="G59" i="3"/>
  <c r="G63" i="3"/>
  <c r="G64" i="3"/>
  <c r="G56" i="3"/>
  <c r="G12" i="3"/>
  <c r="G55" i="3"/>
  <c r="G60" i="3"/>
  <c r="G49" i="3"/>
  <c r="G10" i="3"/>
  <c r="G28" i="3"/>
  <c r="G61" i="3"/>
  <c r="G58" i="3"/>
  <c r="G52" i="3"/>
  <c r="G62" i="3"/>
  <c r="G66" i="3"/>
  <c r="G31" i="3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3" i="2"/>
  <c r="G14" i="7"/>
  <c r="G7" i="7"/>
  <c r="G44" i="7"/>
  <c r="G67" i="7"/>
  <c r="G55" i="7"/>
  <c r="G45" i="7"/>
  <c r="G30" i="7"/>
  <c r="G60" i="7"/>
  <c r="G8" i="7"/>
  <c r="G28" i="7"/>
  <c r="G31" i="7"/>
  <c r="G5" i="7"/>
  <c r="G3" i="7"/>
  <c r="G9" i="7"/>
  <c r="G10" i="7"/>
  <c r="G32" i="7"/>
  <c r="G53" i="7"/>
  <c r="G35" i="7"/>
  <c r="G39" i="7"/>
  <c r="G46" i="7"/>
  <c r="G56" i="7"/>
  <c r="G61" i="7"/>
  <c r="G62" i="7"/>
  <c r="G17" i="7"/>
  <c r="G54" i="7"/>
  <c r="G22" i="7"/>
  <c r="G15" i="7"/>
  <c r="G20" i="7"/>
  <c r="G12" i="7"/>
  <c r="G63" i="7"/>
  <c r="G26" i="7"/>
  <c r="G36" i="7"/>
  <c r="G16" i="7"/>
  <c r="G18" i="7"/>
  <c r="G23" i="7"/>
  <c r="G47" i="7"/>
  <c r="G57" i="7"/>
  <c r="G48" i="7"/>
  <c r="G40" i="7"/>
  <c r="G37" i="7"/>
  <c r="G29" i="7"/>
  <c r="G27" i="7"/>
  <c r="G24" i="7"/>
  <c r="G64" i="7"/>
  <c r="G33" i="7"/>
  <c r="G49" i="7"/>
  <c r="G19" i="7"/>
  <c r="G13" i="7"/>
  <c r="G6" i="7"/>
  <c r="G21" i="7"/>
  <c r="G38" i="7"/>
  <c r="G4" i="7"/>
  <c r="G58" i="7"/>
  <c r="G65" i="7"/>
  <c r="G59" i="7"/>
  <c r="G66" i="7"/>
  <c r="G41" i="7"/>
  <c r="G50" i="7"/>
  <c r="G42" i="7"/>
  <c r="G51" i="7"/>
  <c r="G34" i="7"/>
  <c r="G43" i="7"/>
  <c r="G11" i="7"/>
  <c r="G52" i="7"/>
  <c r="G25" i="7"/>
</calcChain>
</file>

<file path=xl/sharedStrings.xml><?xml version="1.0" encoding="utf-8"?>
<sst xmlns="http://schemas.openxmlformats.org/spreadsheetml/2006/main" count="2052" uniqueCount="669">
  <si>
    <t>Фамилия</t>
  </si>
  <si>
    <t>Имя</t>
  </si>
  <si>
    <t>Отчество</t>
  </si>
  <si>
    <t>Пол</t>
  </si>
  <si>
    <t>Класс обучения</t>
  </si>
  <si>
    <t>Количество баллов</t>
  </si>
  <si>
    <t>Место в рейтинге</t>
  </si>
  <si>
    <t>Статус</t>
  </si>
  <si>
    <t>КОД ОО</t>
  </si>
  <si>
    <t xml:space="preserve">Елизавета </t>
  </si>
  <si>
    <t>Михайловна</t>
  </si>
  <si>
    <t>ж</t>
  </si>
  <si>
    <t xml:space="preserve">Полина </t>
  </si>
  <si>
    <t>Дмитриевна</t>
  </si>
  <si>
    <t>Виктория</t>
  </si>
  <si>
    <t>Антоновна</t>
  </si>
  <si>
    <t>Ульяна</t>
  </si>
  <si>
    <t>Вадимовна</t>
  </si>
  <si>
    <t>Анастасия</t>
  </si>
  <si>
    <t>Викторовна</t>
  </si>
  <si>
    <t>Полина</t>
  </si>
  <si>
    <t>Николаевна</t>
  </si>
  <si>
    <t>Илья</t>
  </si>
  <si>
    <t>Евгеньевич</t>
  </si>
  <si>
    <t>м</t>
  </si>
  <si>
    <t>Софья</t>
  </si>
  <si>
    <t>Сергеевна</t>
  </si>
  <si>
    <t>Александровна</t>
  </si>
  <si>
    <t xml:space="preserve">Ольга </t>
  </si>
  <si>
    <t>Алексеевна</t>
  </si>
  <si>
    <t>Диана</t>
  </si>
  <si>
    <t>Владимировна</t>
  </si>
  <si>
    <t>Александрович</t>
  </si>
  <si>
    <t>Ольга</t>
  </si>
  <si>
    <t>Романовна</t>
  </si>
  <si>
    <t>Александр</t>
  </si>
  <si>
    <t>Алексеевич</t>
  </si>
  <si>
    <t>Григорий</t>
  </si>
  <si>
    <t>Никита</t>
  </si>
  <si>
    <t>Максимович</t>
  </si>
  <si>
    <t>Тимофей</t>
  </si>
  <si>
    <t>Константинович</t>
  </si>
  <si>
    <t>Ксения</t>
  </si>
  <si>
    <t>Вероника</t>
  </si>
  <si>
    <t>Павловна</t>
  </si>
  <si>
    <t>Николаевич</t>
  </si>
  <si>
    <t>Дмитрий</t>
  </si>
  <si>
    <t>Богдан</t>
  </si>
  <si>
    <t>Андреевич</t>
  </si>
  <si>
    <t>Олег</t>
  </si>
  <si>
    <t>Евгеньевна</t>
  </si>
  <si>
    <t>Георгий</t>
  </si>
  <si>
    <t>Иван</t>
  </si>
  <si>
    <t>Сергеевич</t>
  </si>
  <si>
    <t>Анатольевна</t>
  </si>
  <si>
    <t>Андрей</t>
  </si>
  <si>
    <t>Мария</t>
  </si>
  <si>
    <t>Юрьевна</t>
  </si>
  <si>
    <t>Ж</t>
  </si>
  <si>
    <t>Святослав</t>
  </si>
  <si>
    <t>Дмитриевич</t>
  </si>
  <si>
    <t>Андреевна</t>
  </si>
  <si>
    <t>Михаил</t>
  </si>
  <si>
    <t>М</t>
  </si>
  <si>
    <t>Кирилл</t>
  </si>
  <si>
    <t>Денисович</t>
  </si>
  <si>
    <t>Эдуардовна</t>
  </si>
  <si>
    <t>Варвара</t>
  </si>
  <si>
    <t>Анатолий</t>
  </si>
  <si>
    <t>Игоревна</t>
  </si>
  <si>
    <t>Юрьевич</t>
  </si>
  <si>
    <t xml:space="preserve">Борисов </t>
  </si>
  <si>
    <t>Елизавета</t>
  </si>
  <si>
    <t>Ивановна</t>
  </si>
  <si>
    <t>Анжелика</t>
  </si>
  <si>
    <t>Максимовна</t>
  </si>
  <si>
    <t>Дарья</t>
  </si>
  <si>
    <t>Евгений</t>
  </si>
  <si>
    <t>Владимирович</t>
  </si>
  <si>
    <t>Артемовна</t>
  </si>
  <si>
    <t>Юлия</t>
  </si>
  <si>
    <t>Петрович</t>
  </si>
  <si>
    <t>ПРИЗЕР</t>
  </si>
  <si>
    <t>УЧАСТНИК</t>
  </si>
  <si>
    <t>Мавлюда</t>
  </si>
  <si>
    <t>Юсупбаевна</t>
  </si>
  <si>
    <t>Константиновна</t>
  </si>
  <si>
    <t>Данил</t>
  </si>
  <si>
    <t>Карина</t>
  </si>
  <si>
    <t>Лушников</t>
  </si>
  <si>
    <t>Егор</t>
  </si>
  <si>
    <t>Иванович</t>
  </si>
  <si>
    <t>Анна</t>
  </si>
  <si>
    <t>Даниил</t>
  </si>
  <si>
    <t>Алина</t>
  </si>
  <si>
    <t>Олеговна</t>
  </si>
  <si>
    <t>Артем</t>
  </si>
  <si>
    <t>Михайлович</t>
  </si>
  <si>
    <t>Максим</t>
  </si>
  <si>
    <t>Вадимович</t>
  </si>
  <si>
    <t>Александра</t>
  </si>
  <si>
    <t>Валерия</t>
  </si>
  <si>
    <t>Ангелина</t>
  </si>
  <si>
    <t>Павлович</t>
  </si>
  <si>
    <t>Роман</t>
  </si>
  <si>
    <t>Глеб</t>
  </si>
  <si>
    <t>Екатерина</t>
  </si>
  <si>
    <t>Денисовна</t>
  </si>
  <si>
    <t>Васильевич</t>
  </si>
  <si>
    <t>Алиса</t>
  </si>
  <si>
    <t>Сергей</t>
  </si>
  <si>
    <t>Ярослав</t>
  </si>
  <si>
    <t>Данила</t>
  </si>
  <si>
    <t>Владислав</t>
  </si>
  <si>
    <t>Владиславович</t>
  </si>
  <si>
    <t>Викторович</t>
  </si>
  <si>
    <t>Виолетта</t>
  </si>
  <si>
    <t>Алексей</t>
  </si>
  <si>
    <t>Кирилловна</t>
  </si>
  <si>
    <t>Газизов</t>
  </si>
  <si>
    <t>Валерьевич</t>
  </si>
  <si>
    <t>Арсений</t>
  </si>
  <si>
    <t>Вячеславович</t>
  </si>
  <si>
    <t>Олегович</t>
  </si>
  <si>
    <t>Романович</t>
  </si>
  <si>
    <t>Назаренко</t>
  </si>
  <si>
    <t>Анатольевич</t>
  </si>
  <si>
    <t>Витальевна</t>
  </si>
  <si>
    <t>Маргарита</t>
  </si>
  <si>
    <t>Артём</t>
  </si>
  <si>
    <t>Вячеславовна</t>
  </si>
  <si>
    <t>Жеребненко</t>
  </si>
  <si>
    <t>Павел</t>
  </si>
  <si>
    <t>Ткаченко</t>
  </si>
  <si>
    <t>Татьяна</t>
  </si>
  <si>
    <t>Антонина</t>
  </si>
  <si>
    <t>Вадим</t>
  </si>
  <si>
    <t>Игоревич</t>
  </si>
  <si>
    <t>Валерьевна</t>
  </si>
  <si>
    <t>Матвей</t>
  </si>
  <si>
    <t>Семен</t>
  </si>
  <si>
    <t>Арина</t>
  </si>
  <si>
    <t>Плотников</t>
  </si>
  <si>
    <t>Елена</t>
  </si>
  <si>
    <t>Денис</t>
  </si>
  <si>
    <t>Гусельникова</t>
  </si>
  <si>
    <t>Григорьевна</t>
  </si>
  <si>
    <t>10А</t>
  </si>
  <si>
    <t>Толшина</t>
  </si>
  <si>
    <t>8б</t>
  </si>
  <si>
    <t xml:space="preserve">Софья </t>
  </si>
  <si>
    <t>7А</t>
  </si>
  <si>
    <t>Лобанова</t>
  </si>
  <si>
    <t>Рихтер</t>
  </si>
  <si>
    <t>7в</t>
  </si>
  <si>
    <t>Харанутова</t>
  </si>
  <si>
    <t>Мещанова</t>
  </si>
  <si>
    <t>6б</t>
  </si>
  <si>
    <t>Коваленко</t>
  </si>
  <si>
    <t>Должиков</t>
  </si>
  <si>
    <t>Мышкин</t>
  </si>
  <si>
    <t>6в</t>
  </si>
  <si>
    <t>Шипунова</t>
  </si>
  <si>
    <t>Ионычев</t>
  </si>
  <si>
    <t>Беловолов</t>
  </si>
  <si>
    <t>Карпенко</t>
  </si>
  <si>
    <t>Артур</t>
  </si>
  <si>
    <t>Давид</t>
  </si>
  <si>
    <t>Виктор</t>
  </si>
  <si>
    <t>Леонтьев</t>
  </si>
  <si>
    <t>Константин</t>
  </si>
  <si>
    <t>Ринатович</t>
  </si>
  <si>
    <t xml:space="preserve">Вячеслав </t>
  </si>
  <si>
    <t>Липский</t>
  </si>
  <si>
    <t>Метелкин</t>
  </si>
  <si>
    <t>Федор</t>
  </si>
  <si>
    <t>Зуева</t>
  </si>
  <si>
    <t>8а</t>
  </si>
  <si>
    <t>Арустамов</t>
  </si>
  <si>
    <t>Сапов</t>
  </si>
  <si>
    <t>Нуянзин</t>
  </si>
  <si>
    <t>Кузьмин</t>
  </si>
  <si>
    <t>Захар</t>
  </si>
  <si>
    <t>Грин</t>
  </si>
  <si>
    <t>Шилов</t>
  </si>
  <si>
    <t>Портнягина</t>
  </si>
  <si>
    <t>Зайко</t>
  </si>
  <si>
    <t>Семён</t>
  </si>
  <si>
    <t>Николай</t>
  </si>
  <si>
    <t>Руслан</t>
  </si>
  <si>
    <t>Великосельский</t>
  </si>
  <si>
    <t>ГЕОГРАФИЯ</t>
  </si>
  <si>
    <t>Марков</t>
  </si>
  <si>
    <t>Исмоилов</t>
  </si>
  <si>
    <t>Шахбоз</t>
  </si>
  <si>
    <t>Кустов</t>
  </si>
  <si>
    <t>Шкуриха</t>
  </si>
  <si>
    <t>Литвенко</t>
  </si>
  <si>
    <t>Гончарова</t>
  </si>
  <si>
    <t>Большунова</t>
  </si>
  <si>
    <t>Иващенко</t>
  </si>
  <si>
    <t>Колчков</t>
  </si>
  <si>
    <t>Марискин</t>
  </si>
  <si>
    <t>Ставр</t>
  </si>
  <si>
    <t>Артемович</t>
  </si>
  <si>
    <t xml:space="preserve">Попов </t>
  </si>
  <si>
    <t>Кривеженко</t>
  </si>
  <si>
    <t>Головин</t>
  </si>
  <si>
    <t>Неустроев</t>
  </si>
  <si>
    <t>Вахмянин</t>
  </si>
  <si>
    <t>Кочеткова</t>
  </si>
  <si>
    <t xml:space="preserve">Джуманязова  </t>
  </si>
  <si>
    <t>Ельнев</t>
  </si>
  <si>
    <t>Мезенцева</t>
  </si>
  <si>
    <t>Лесников</t>
  </si>
  <si>
    <t>Яковинов</t>
  </si>
  <si>
    <t>Казаков</t>
  </si>
  <si>
    <t>Наталья</t>
  </si>
  <si>
    <t>Мартынова</t>
  </si>
  <si>
    <t>Милана</t>
  </si>
  <si>
    <t>Тимошенко</t>
  </si>
  <si>
    <t>Ивженко</t>
  </si>
  <si>
    <t xml:space="preserve">Виктор </t>
  </si>
  <si>
    <t>Муратова</t>
  </si>
  <si>
    <t>Денисова</t>
  </si>
  <si>
    <t>Савинков</t>
  </si>
  <si>
    <t>Глущенко</t>
  </si>
  <si>
    <t>Романюк</t>
  </si>
  <si>
    <t>Штайнбрайс</t>
  </si>
  <si>
    <t>Фесик</t>
  </si>
  <si>
    <t>Фроленкова</t>
  </si>
  <si>
    <t>Кулиш</t>
  </si>
  <si>
    <t>Эдуард</t>
  </si>
  <si>
    <t>Рудаков</t>
  </si>
  <si>
    <t>Филиппов</t>
  </si>
  <si>
    <t>Быстрицкий</t>
  </si>
  <si>
    <t>Барашкин</t>
  </si>
  <si>
    <t>9б</t>
  </si>
  <si>
    <t>Суворов</t>
  </si>
  <si>
    <t>Кравцов</t>
  </si>
  <si>
    <t>Богучарская</t>
  </si>
  <si>
    <t>Алена</t>
  </si>
  <si>
    <t>Кадушечкин</t>
  </si>
  <si>
    <t>Краснова</t>
  </si>
  <si>
    <t>10а</t>
  </si>
  <si>
    <t>Горелова</t>
  </si>
  <si>
    <t>Алла</t>
  </si>
  <si>
    <t>Девяткина</t>
  </si>
  <si>
    <t>Максимов</t>
  </si>
  <si>
    <t>Заболотских</t>
  </si>
  <si>
    <t>Хачатрян</t>
  </si>
  <si>
    <t>Араевич</t>
  </si>
  <si>
    <t>Кравчук</t>
  </si>
  <si>
    <t>Тамара</t>
  </si>
  <si>
    <t xml:space="preserve">Владыко </t>
  </si>
  <si>
    <t>Петров</t>
  </si>
  <si>
    <t>Панжева</t>
  </si>
  <si>
    <t>Иветта</t>
  </si>
  <si>
    <t>Соколов</t>
  </si>
  <si>
    <t>Филипповская</t>
  </si>
  <si>
    <t>Носиров</t>
  </si>
  <si>
    <t>Сардорбек</t>
  </si>
  <si>
    <t>Алимардонович</t>
  </si>
  <si>
    <t>Кайгородова</t>
  </si>
  <si>
    <t>Рахматов</t>
  </si>
  <si>
    <t>Хушруз</t>
  </si>
  <si>
    <t>Абдулакимович</t>
  </si>
  <si>
    <t>Турко</t>
  </si>
  <si>
    <t>Круглыхина</t>
  </si>
  <si>
    <t>Хижняк</t>
  </si>
  <si>
    <t>Тимур</t>
  </si>
  <si>
    <t>Клименко</t>
  </si>
  <si>
    <t xml:space="preserve">Алексеева </t>
  </si>
  <si>
    <t>Амелия</t>
  </si>
  <si>
    <t>Фролов</t>
  </si>
  <si>
    <t xml:space="preserve">Ваккасава </t>
  </si>
  <si>
    <t>Шодия</t>
  </si>
  <si>
    <t>Абдупатто Кизи</t>
  </si>
  <si>
    <t>Ельчанинова</t>
  </si>
  <si>
    <t>Гаптельбаровна</t>
  </si>
  <si>
    <t xml:space="preserve">Поздняков </t>
  </si>
  <si>
    <t>Пётр</t>
  </si>
  <si>
    <t>Тошкентбоева</t>
  </si>
  <si>
    <t>Райхона</t>
  </si>
  <si>
    <t>Умирзакбек Кизи</t>
  </si>
  <si>
    <t>Гостеев</t>
  </si>
  <si>
    <t>Кинаш</t>
  </si>
  <si>
    <t>Фичора</t>
  </si>
  <si>
    <t>Волошко</t>
  </si>
  <si>
    <t>Ботвинкин</t>
  </si>
  <si>
    <t>Гатаулин</t>
  </si>
  <si>
    <t>Лаврушин</t>
  </si>
  <si>
    <t>Савва</t>
  </si>
  <si>
    <t>Ржанников</t>
  </si>
  <si>
    <t>Жданова</t>
  </si>
  <si>
    <t>Капралова</t>
  </si>
  <si>
    <t>Кантаев</t>
  </si>
  <si>
    <t>Милованова</t>
  </si>
  <si>
    <t xml:space="preserve"> Кристина </t>
  </si>
  <si>
    <t xml:space="preserve">Покровская </t>
  </si>
  <si>
    <t xml:space="preserve">Сидорова </t>
  </si>
  <si>
    <t xml:space="preserve">Любовь </t>
  </si>
  <si>
    <t>Чумакова</t>
  </si>
  <si>
    <t xml:space="preserve"> Виктория </t>
  </si>
  <si>
    <t xml:space="preserve"> Григорьевна</t>
  </si>
  <si>
    <t>Станиславович</t>
  </si>
  <si>
    <t xml:space="preserve">Аргенская </t>
  </si>
  <si>
    <t>Марьясова</t>
  </si>
  <si>
    <t>Казанцева</t>
  </si>
  <si>
    <t xml:space="preserve">Колев </t>
  </si>
  <si>
    <t xml:space="preserve">Владислав </t>
  </si>
  <si>
    <t>Георгиевич</t>
  </si>
  <si>
    <t xml:space="preserve">Хорева </t>
  </si>
  <si>
    <t xml:space="preserve">Шипилова </t>
  </si>
  <si>
    <t xml:space="preserve">Ксения </t>
  </si>
  <si>
    <t xml:space="preserve">Носова </t>
  </si>
  <si>
    <t xml:space="preserve">Дарья </t>
  </si>
  <si>
    <t xml:space="preserve">Обрывко </t>
  </si>
  <si>
    <t xml:space="preserve">Иван </t>
  </si>
  <si>
    <t>Разумова</t>
  </si>
  <si>
    <t xml:space="preserve"> Арина</t>
  </si>
  <si>
    <t xml:space="preserve"> Евгеньевна</t>
  </si>
  <si>
    <t xml:space="preserve">Лютов </t>
  </si>
  <si>
    <t xml:space="preserve">Степан </t>
  </si>
  <si>
    <t>Григорьевич</t>
  </si>
  <si>
    <t xml:space="preserve">Лазарева </t>
  </si>
  <si>
    <t xml:space="preserve">Малыгина </t>
  </si>
  <si>
    <t xml:space="preserve">Артёмов </t>
  </si>
  <si>
    <t xml:space="preserve">Зебницкий </t>
  </si>
  <si>
    <t xml:space="preserve">Никита </t>
  </si>
  <si>
    <t xml:space="preserve">Родионов </t>
  </si>
  <si>
    <t xml:space="preserve">Денис </t>
  </si>
  <si>
    <t>Родионович</t>
  </si>
  <si>
    <t xml:space="preserve">Серебренников </t>
  </si>
  <si>
    <t xml:space="preserve">Никитин </t>
  </si>
  <si>
    <t xml:space="preserve">Глеб </t>
  </si>
  <si>
    <t xml:space="preserve">Кавина </t>
  </si>
  <si>
    <t xml:space="preserve"> Александровна</t>
  </si>
  <si>
    <t xml:space="preserve">Кожемяко </t>
  </si>
  <si>
    <t xml:space="preserve">Ульяна </t>
  </si>
  <si>
    <t xml:space="preserve">Чередник </t>
  </si>
  <si>
    <t>Светлана</t>
  </si>
  <si>
    <t xml:space="preserve"> Романовна</t>
  </si>
  <si>
    <t xml:space="preserve">Лиходед </t>
  </si>
  <si>
    <t xml:space="preserve">Даниил </t>
  </si>
  <si>
    <t xml:space="preserve">Писарев </t>
  </si>
  <si>
    <t xml:space="preserve">Михаил </t>
  </si>
  <si>
    <t xml:space="preserve">Блинов </t>
  </si>
  <si>
    <t xml:space="preserve">Тимофей </t>
  </si>
  <si>
    <t>Ильич</t>
  </si>
  <si>
    <t>Колесников</t>
  </si>
  <si>
    <t>Ярославович</t>
  </si>
  <si>
    <t>Сергеева</t>
  </si>
  <si>
    <t>Анжела</t>
  </si>
  <si>
    <t>Багрицкий</t>
  </si>
  <si>
    <t>Скоморохов</t>
  </si>
  <si>
    <t>Лакизо</t>
  </si>
  <si>
    <t>Кристина</t>
  </si>
  <si>
    <t>Назаров</t>
  </si>
  <si>
    <t>Назар</t>
  </si>
  <si>
    <t>Воробьев</t>
  </si>
  <si>
    <t>6Б</t>
  </si>
  <si>
    <t>6В</t>
  </si>
  <si>
    <t>5Б</t>
  </si>
  <si>
    <t>6А</t>
  </si>
  <si>
    <t>5а</t>
  </si>
  <si>
    <t>5б</t>
  </si>
  <si>
    <t>5в</t>
  </si>
  <si>
    <t>5г</t>
  </si>
  <si>
    <t>6г</t>
  </si>
  <si>
    <t>6а</t>
  </si>
  <si>
    <t>Климонтова</t>
  </si>
  <si>
    <t>Дудникова</t>
  </si>
  <si>
    <t>Гросс</t>
  </si>
  <si>
    <t>Кухаренко</t>
  </si>
  <si>
    <t>Антонов</t>
  </si>
  <si>
    <t>Марк</t>
  </si>
  <si>
    <t>Филиппович</t>
  </si>
  <si>
    <t>Романьков</t>
  </si>
  <si>
    <t xml:space="preserve">Артём </t>
  </si>
  <si>
    <t>Томкович</t>
  </si>
  <si>
    <t>Дмитриева</t>
  </si>
  <si>
    <t>Кобзева</t>
  </si>
  <si>
    <t>Шакиров</t>
  </si>
  <si>
    <t>Игнатович</t>
  </si>
  <si>
    <t>Жеребцова</t>
  </si>
  <si>
    <t>Гриненко-Брежнев</t>
  </si>
  <si>
    <t>Шабатько</t>
  </si>
  <si>
    <t>Костин</t>
  </si>
  <si>
    <t>Симыкина</t>
  </si>
  <si>
    <t>Якунина</t>
  </si>
  <si>
    <t>Дусов</t>
  </si>
  <si>
    <t>Митрий</t>
  </si>
  <si>
    <t xml:space="preserve">Алаев </t>
  </si>
  <si>
    <t>Леонид</t>
  </si>
  <si>
    <t>Кочанова</t>
  </si>
  <si>
    <t>Скворода</t>
  </si>
  <si>
    <t>Семенова</t>
  </si>
  <si>
    <t>Алёна</t>
  </si>
  <si>
    <t>Мандрикова</t>
  </si>
  <si>
    <t>Колотова</t>
  </si>
  <si>
    <t xml:space="preserve">Труш </t>
  </si>
  <si>
    <t>Гришина</t>
  </si>
  <si>
    <t>Евангелина</t>
  </si>
  <si>
    <t>Покрикян</t>
  </si>
  <si>
    <t>Арутюнович</t>
  </si>
  <si>
    <t>Холкин</t>
  </si>
  <si>
    <t>Волженин</t>
  </si>
  <si>
    <t>Устиненко</t>
  </si>
  <si>
    <t>Афонина</t>
  </si>
  <si>
    <t>Скурихина</t>
  </si>
  <si>
    <t>Чалый</t>
  </si>
  <si>
    <t>Ярославцев</t>
  </si>
  <si>
    <t>Гребе</t>
  </si>
  <si>
    <t>Чуркин</t>
  </si>
  <si>
    <t>Бутовский</t>
  </si>
  <si>
    <t>Шестаков</t>
  </si>
  <si>
    <t>Калько</t>
  </si>
  <si>
    <t xml:space="preserve">Дмитриева </t>
  </si>
  <si>
    <t xml:space="preserve">Лебедев </t>
  </si>
  <si>
    <t xml:space="preserve">Рубинова </t>
  </si>
  <si>
    <t xml:space="preserve">Милана </t>
  </si>
  <si>
    <t>Марковна</t>
  </si>
  <si>
    <t xml:space="preserve">Бессмертная </t>
  </si>
  <si>
    <t xml:space="preserve">Мария </t>
  </si>
  <si>
    <t xml:space="preserve">Порошков </t>
  </si>
  <si>
    <t xml:space="preserve">Остроухова </t>
  </si>
  <si>
    <t>Пономарев</t>
  </si>
  <si>
    <t xml:space="preserve"> Андрей </t>
  </si>
  <si>
    <t xml:space="preserve">Облецов </t>
  </si>
  <si>
    <t xml:space="preserve">Антон </t>
  </si>
  <si>
    <t>Алекеевич</t>
  </si>
  <si>
    <t>Стасенко</t>
  </si>
  <si>
    <t xml:space="preserve"> Екатерина </t>
  </si>
  <si>
    <t xml:space="preserve">Лобес </t>
  </si>
  <si>
    <t xml:space="preserve">Виолетта </t>
  </si>
  <si>
    <t xml:space="preserve">Огай </t>
  </si>
  <si>
    <t xml:space="preserve">Богдан </t>
  </si>
  <si>
    <t>Савостьянов</t>
  </si>
  <si>
    <t>Дурнова</t>
  </si>
  <si>
    <t>Устюжанин</t>
  </si>
  <si>
    <t>Валентиновна</t>
  </si>
  <si>
    <t>Каменская</t>
  </si>
  <si>
    <t>Артемьевич</t>
  </si>
  <si>
    <t>Червоткин</t>
  </si>
  <si>
    <t>Каминкин</t>
  </si>
  <si>
    <t>Антоненко</t>
  </si>
  <si>
    <t xml:space="preserve">Вадим </t>
  </si>
  <si>
    <t>Февралева</t>
  </si>
  <si>
    <t>Швеина</t>
  </si>
  <si>
    <t>Болдарева</t>
  </si>
  <si>
    <t>Жучков</t>
  </si>
  <si>
    <t>Семёнова</t>
  </si>
  <si>
    <t>Ваулина</t>
  </si>
  <si>
    <t>Глухих</t>
  </si>
  <si>
    <t xml:space="preserve">Попова </t>
  </si>
  <si>
    <t>Светлова</t>
  </si>
  <si>
    <t>Старынина</t>
  </si>
  <si>
    <t>Тюленева</t>
  </si>
  <si>
    <t>Хан</t>
  </si>
  <si>
    <t>Евгньевна</t>
  </si>
  <si>
    <t>Рабцева</t>
  </si>
  <si>
    <t>Васитльевна</t>
  </si>
  <si>
    <t xml:space="preserve"> Алексеевич</t>
  </si>
  <si>
    <t>Ковалева</t>
  </si>
  <si>
    <t>Козлов</t>
  </si>
  <si>
    <t>Ишков</t>
  </si>
  <si>
    <t>Капуста</t>
  </si>
  <si>
    <t>Новиков</t>
  </si>
  <si>
    <t>Владимир</t>
  </si>
  <si>
    <t>Павликов</t>
  </si>
  <si>
    <t>Куликова</t>
  </si>
  <si>
    <t>Ивахникова</t>
  </si>
  <si>
    <t>Порт</t>
  </si>
  <si>
    <t>Худин</t>
  </si>
  <si>
    <t>Казначеева</t>
  </si>
  <si>
    <t>Виданна</t>
  </si>
  <si>
    <t>Шадура</t>
  </si>
  <si>
    <t>7Б</t>
  </si>
  <si>
    <t>7Г</t>
  </si>
  <si>
    <t xml:space="preserve">7Б </t>
  </si>
  <si>
    <t>7В</t>
  </si>
  <si>
    <t>7Д</t>
  </si>
  <si>
    <t>7М</t>
  </si>
  <si>
    <t>7б</t>
  </si>
  <si>
    <t xml:space="preserve">Ляхов </t>
  </si>
  <si>
    <t>Семенюков</t>
  </si>
  <si>
    <t>Ратибор</t>
  </si>
  <si>
    <t>Сизов</t>
  </si>
  <si>
    <t>Силаев</t>
  </si>
  <si>
    <t>Беляев</t>
  </si>
  <si>
    <t>Мартынович</t>
  </si>
  <si>
    <t>Шартон</t>
  </si>
  <si>
    <t>Бынеев</t>
  </si>
  <si>
    <t>Конева</t>
  </si>
  <si>
    <t>Молостов</t>
  </si>
  <si>
    <t xml:space="preserve">Некипелов </t>
  </si>
  <si>
    <t xml:space="preserve">Макар </t>
  </si>
  <si>
    <t>Паревская</t>
  </si>
  <si>
    <t xml:space="preserve">Ярославцев </t>
  </si>
  <si>
    <t>Валиков</t>
  </si>
  <si>
    <t xml:space="preserve">Алексеев </t>
  </si>
  <si>
    <t xml:space="preserve">Сергей </t>
  </si>
  <si>
    <t xml:space="preserve">Голдаев </t>
  </si>
  <si>
    <t xml:space="preserve">Кабанов </t>
  </si>
  <si>
    <t xml:space="preserve">Игорь </t>
  </si>
  <si>
    <t xml:space="preserve">Анна </t>
  </si>
  <si>
    <t>Хальзев</t>
  </si>
  <si>
    <t>Меньщиков</t>
  </si>
  <si>
    <t xml:space="preserve">Еремин </t>
  </si>
  <si>
    <t>Щербатенко</t>
  </si>
  <si>
    <t xml:space="preserve">Колесникова </t>
  </si>
  <si>
    <t>Грачев</t>
  </si>
  <si>
    <t>Воробьева</t>
  </si>
  <si>
    <t>Алексеевн</t>
  </si>
  <si>
    <t>Туфатулин</t>
  </si>
  <si>
    <t>Бендеров</t>
  </si>
  <si>
    <t>Шуликов</t>
  </si>
  <si>
    <t>Вербицких</t>
  </si>
  <si>
    <t>Леонидовна</t>
  </si>
  <si>
    <t>Свилин</t>
  </si>
  <si>
    <t>Чемодурова</t>
  </si>
  <si>
    <t>Загидуллин</t>
  </si>
  <si>
    <t>Шушакова</t>
  </si>
  <si>
    <t xml:space="preserve">Жуин </t>
  </si>
  <si>
    <t xml:space="preserve">Плотников </t>
  </si>
  <si>
    <t>Абикенов</t>
  </si>
  <si>
    <t>Бороздин</t>
  </si>
  <si>
    <t>Зенков</t>
  </si>
  <si>
    <t>Лобанов</t>
  </si>
  <si>
    <t>Тимофеевич</t>
  </si>
  <si>
    <t>Серафимович</t>
  </si>
  <si>
    <t>Тихонов</t>
  </si>
  <si>
    <t>Борисович</t>
  </si>
  <si>
    <t>Кенчаев</t>
  </si>
  <si>
    <t>Мехрулло</t>
  </si>
  <si>
    <t>Сафоевич</t>
  </si>
  <si>
    <t>Маржона</t>
  </si>
  <si>
    <t>Умиджоновна</t>
  </si>
  <si>
    <t>Яковлев</t>
  </si>
  <si>
    <t>8Б</t>
  </si>
  <si>
    <t>8А</t>
  </si>
  <si>
    <t>8Д</t>
  </si>
  <si>
    <t>8в</t>
  </si>
  <si>
    <t>8В</t>
  </si>
  <si>
    <t>Иванцова</t>
  </si>
  <si>
    <t>Арутюнов</t>
  </si>
  <si>
    <t>Максимчук</t>
  </si>
  <si>
    <t>Дворников</t>
  </si>
  <si>
    <t>Труш</t>
  </si>
  <si>
    <t>Павлов</t>
  </si>
  <si>
    <t>Воронцова</t>
  </si>
  <si>
    <t>Чжао</t>
  </si>
  <si>
    <t>Вениаминовна</t>
  </si>
  <si>
    <t>Шарков</t>
  </si>
  <si>
    <t>Янина</t>
  </si>
  <si>
    <t>Резников</t>
  </si>
  <si>
    <t>Омельченко</t>
  </si>
  <si>
    <t>Ашотович</t>
  </si>
  <si>
    <t xml:space="preserve"> Александрович</t>
  </si>
  <si>
    <t xml:space="preserve">Тетерина </t>
  </si>
  <si>
    <t xml:space="preserve">Пискунов </t>
  </si>
  <si>
    <t xml:space="preserve">Ростислав </t>
  </si>
  <si>
    <t>Леухин</t>
  </si>
  <si>
    <t>Сафронов</t>
  </si>
  <si>
    <t>Всеволод</t>
  </si>
  <si>
    <t>Альбертович</t>
  </si>
  <si>
    <t>Хавин</t>
  </si>
  <si>
    <t>Щербина</t>
  </si>
  <si>
    <t>Леончук</t>
  </si>
  <si>
    <t>Гавриленко</t>
  </si>
  <si>
    <t>Корсаков</t>
  </si>
  <si>
    <t>Левин</t>
  </si>
  <si>
    <t>Лозбень</t>
  </si>
  <si>
    <t>Мартынов</t>
  </si>
  <si>
    <t>Молчанов</t>
  </si>
  <si>
    <t>Андреев</t>
  </si>
  <si>
    <t>Свирин</t>
  </si>
  <si>
    <t>Кычакова</t>
  </si>
  <si>
    <t>Иоланта</t>
  </si>
  <si>
    <t>Семеркина</t>
  </si>
  <si>
    <t>Владиславоввич</t>
  </si>
  <si>
    <t>Азбукина</t>
  </si>
  <si>
    <t>Калганов</t>
  </si>
  <si>
    <t>Заводина</t>
  </si>
  <si>
    <t>Чучин</t>
  </si>
  <si>
    <t xml:space="preserve">Резанов </t>
  </si>
  <si>
    <t xml:space="preserve">Алексей </t>
  </si>
  <si>
    <t xml:space="preserve">Зайцев </t>
  </si>
  <si>
    <t xml:space="preserve">Смольянинова </t>
  </si>
  <si>
    <t xml:space="preserve"> Владимировна</t>
  </si>
  <si>
    <t>Бармин</t>
  </si>
  <si>
    <t>Ханжин</t>
  </si>
  <si>
    <t>Ботоян</t>
  </si>
  <si>
    <t>Нарек</t>
  </si>
  <si>
    <t>Грачикович</t>
  </si>
  <si>
    <t>Алантьев</t>
  </si>
  <si>
    <t>Гук</t>
  </si>
  <si>
    <t>Юлианна</t>
  </si>
  <si>
    <t>Давыдова</t>
  </si>
  <si>
    <t>Лемешко</t>
  </si>
  <si>
    <t>Савинова</t>
  </si>
  <si>
    <t>9А</t>
  </si>
  <si>
    <t>9Б</t>
  </si>
  <si>
    <t>9В</t>
  </si>
  <si>
    <t>9в</t>
  </si>
  <si>
    <t>Сысенко</t>
  </si>
  <si>
    <t>Савелий</t>
  </si>
  <si>
    <t>Гаучус</t>
  </si>
  <si>
    <t>Подзорова</t>
  </si>
  <si>
    <t>Самсонов</t>
  </si>
  <si>
    <t>Безух</t>
  </si>
  <si>
    <t>Ковалевский</t>
  </si>
  <si>
    <t>Коллер</t>
  </si>
  <si>
    <t>Трофим</t>
  </si>
  <si>
    <t>Непомнящих</t>
  </si>
  <si>
    <t>Щербаков</t>
  </si>
  <si>
    <t>Подгорнов</t>
  </si>
  <si>
    <t>Савинских</t>
  </si>
  <si>
    <t>Мякин</t>
  </si>
  <si>
    <t>Лобкарёв</t>
  </si>
  <si>
    <t>Сальникова</t>
  </si>
  <si>
    <t>Разумов</t>
  </si>
  <si>
    <t>Ефремова</t>
  </si>
  <si>
    <t>Глуцкая</t>
  </si>
  <si>
    <t>Ерофеев</t>
  </si>
  <si>
    <t>Манукян</t>
  </si>
  <si>
    <t>Альберт</t>
  </si>
  <si>
    <t>Артурович</t>
  </si>
  <si>
    <t>Блащицина</t>
  </si>
  <si>
    <t>Надежда</t>
  </si>
  <si>
    <t>Кокодеев</t>
  </si>
  <si>
    <t>Петроченко</t>
  </si>
  <si>
    <t>Сюльгина</t>
  </si>
  <si>
    <t>Шимко</t>
  </si>
  <si>
    <t>Берунова</t>
  </si>
  <si>
    <t>Наумова</t>
  </si>
  <si>
    <t>Хорева</t>
  </si>
  <si>
    <t xml:space="preserve">Трегубов </t>
  </si>
  <si>
    <t>Боровко</t>
  </si>
  <si>
    <t>Геннадьевич</t>
  </si>
  <si>
    <t>Голованов</t>
  </si>
  <si>
    <t>Горлатенко</t>
  </si>
  <si>
    <t>Кукпеев</t>
  </si>
  <si>
    <t>Кайрал</t>
  </si>
  <si>
    <t>Ырыстуевич</t>
  </si>
  <si>
    <t>Мельников</t>
  </si>
  <si>
    <t>Поздняков</t>
  </si>
  <si>
    <t>Яприн</t>
  </si>
  <si>
    <t>Амаду</t>
  </si>
  <si>
    <t>Амырович</t>
  </si>
  <si>
    <t>Висящев</t>
  </si>
  <si>
    <t>Лев</t>
  </si>
  <si>
    <t>Липин</t>
  </si>
  <si>
    <t>Трушин</t>
  </si>
  <si>
    <t xml:space="preserve">Даниленко </t>
  </si>
  <si>
    <t>Шварцкопф</t>
  </si>
  <si>
    <t xml:space="preserve">Блукке </t>
  </si>
  <si>
    <t>Коврижин</t>
  </si>
  <si>
    <t>Всеаволод</t>
  </si>
  <si>
    <t xml:space="preserve">Данилов </t>
  </si>
  <si>
    <t xml:space="preserve">Вадим  </t>
  </si>
  <si>
    <t>Пугачев</t>
  </si>
  <si>
    <t>11А</t>
  </si>
  <si>
    <t>10В</t>
  </si>
  <si>
    <t>10Г</t>
  </si>
  <si>
    <t>11а</t>
  </si>
  <si>
    <t>11б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</si>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</sst>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5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  <xf numFmtId="0" fontId="11" fillId="0" borderId="0"/>
    <xf numFmtId="0" fontId="1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6">
    <xf numFmtId="0" fontId="0" fillId="0" borderId="0" xfId="0"/>
    <xf numFmtId="0" fontId="9" fillId="3" borderId="0" xfId="0" applyFont="1" applyFill="1"/>
    <xf numFmtId="0" fontId="9" fillId="0" borderId="0" xfId="0" applyFont="1"/>
    <xf numFmtId="0" fontId="10" fillId="3" borderId="0" xfId="0" applyFont="1" applyFill="1"/>
    <xf numFmtId="2" fontId="0" fillId="0" borderId="0" xfId="0" applyNumberForma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quotePrefix="1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6" fillId="0" borderId="1" xfId="0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1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quotePrefix="1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>
      <alignment horizontal="center" vertical="top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 hidden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quotePrefix="1" applyFont="1" applyFill="1" applyBorder="1" applyAlignment="1" applyProtection="1">
      <alignment horizontal="center" vertical="center"/>
      <protection locked="0" hidden="1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3" xfId="1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 applyProtection="1">
      <alignment horizontal="center"/>
    </xf>
    <xf numFmtId="14" fontId="3" fillId="0" borderId="3" xfId="0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0" applyNumberFormat="1" applyFont="1" applyFill="1" applyBorder="1" applyAlignment="1">
      <alignment horizontal="center"/>
    </xf>
  </cellXfs>
  <cellStyles count="13">
    <cellStyle name="Excel Built-in Normal" xfId="6"/>
    <cellStyle name="Excel Built-in Normal 2" xfId="3"/>
    <cellStyle name="Заголовок 4" xfId="12" builtinId="19"/>
    <cellStyle name="Обычный" xfId="0" builtinId="0"/>
    <cellStyle name="Обычный 13" xfId="5"/>
    <cellStyle name="Обычный 14" xfId="7"/>
    <cellStyle name="Обычный 17 2" xfId="10"/>
    <cellStyle name="Обычный 2" xfId="4"/>
    <cellStyle name="Обычный 2 2" xfId="2"/>
    <cellStyle name="Обычный 3 3" xfId="8"/>
    <cellStyle name="Обычный 35 3" xfId="1"/>
    <cellStyle name="Обычный 7" xfId="9"/>
    <cellStyle name="Процентный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_&#1054;&#1041;&#1065;&#1048;&#1045;%20&#1044;&#1054;&#1050;&#1059;&#1052;&#1045;&#1053;&#1058;&#1067;\&#1054;&#1064;%202018-2019\9&#1073;%20&#1055;&#1086;&#1083;&#1103;&#1088;&#1091;&#1089;_&#1050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workbookViewId="0"/>
  </sheetViews>
  <sheetFormatPr defaultRowHeight="15" x14ac:dyDescent="0.25"/>
  <cols>
    <col min="1" max="1" width="20.85546875" customWidth="1"/>
    <col min="2" max="2" width="12.28515625" customWidth="1"/>
    <col min="3" max="3" width="17.85546875" customWidth="1"/>
    <col min="4" max="4" width="4.5703125" customWidth="1"/>
    <col min="5" max="5" width="11.140625" customWidth="1"/>
    <col min="6" max="6" width="13.7109375" customWidth="1"/>
    <col min="7" max="7" width="9.85546875" style="4" customWidth="1"/>
    <col min="8" max="8" width="15.28515625" customWidth="1"/>
  </cols>
  <sheetData>
    <row r="1" spans="1:9" ht="21" x14ac:dyDescent="0.35">
      <c r="A1" s="3" t="s">
        <v>191</v>
      </c>
      <c r="B1" s="1"/>
      <c r="C1" s="1"/>
    </row>
    <row r="2" spans="1:9" ht="31.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5" t="s">
        <v>7</v>
      </c>
      <c r="I2" s="5" t="s">
        <v>8</v>
      </c>
    </row>
    <row r="3" spans="1:9" ht="15.75" x14ac:dyDescent="0.25">
      <c r="A3" s="8" t="s">
        <v>254</v>
      </c>
      <c r="B3" s="8" t="s">
        <v>113</v>
      </c>
      <c r="C3" s="8" t="s">
        <v>137</v>
      </c>
      <c r="D3" s="8" t="s">
        <v>63</v>
      </c>
      <c r="E3" s="8">
        <v>6</v>
      </c>
      <c r="F3" s="8">
        <v>35</v>
      </c>
      <c r="G3" s="19">
        <f t="shared" ref="G3:G34" si="0">F3/50*100</f>
        <v>70</v>
      </c>
      <c r="H3" s="8" t="s">
        <v>82</v>
      </c>
      <c r="I3" s="8">
        <v>932006</v>
      </c>
    </row>
    <row r="4" spans="1:9" ht="15.75" x14ac:dyDescent="0.25">
      <c r="A4" s="8" t="s">
        <v>271</v>
      </c>
      <c r="B4" s="8" t="s">
        <v>98</v>
      </c>
      <c r="C4" s="8" t="s">
        <v>108</v>
      </c>
      <c r="D4" s="8" t="s">
        <v>24</v>
      </c>
      <c r="E4" s="8">
        <v>6</v>
      </c>
      <c r="F4" s="8">
        <v>34</v>
      </c>
      <c r="G4" s="19">
        <f t="shared" si="0"/>
        <v>68</v>
      </c>
      <c r="H4" s="8" t="s">
        <v>82</v>
      </c>
      <c r="I4" s="8">
        <v>932016</v>
      </c>
    </row>
    <row r="5" spans="1:9" ht="15.75" x14ac:dyDescent="0.25">
      <c r="A5" s="14" t="s">
        <v>308</v>
      </c>
      <c r="B5" s="14" t="s">
        <v>72</v>
      </c>
      <c r="C5" s="14" t="s">
        <v>26</v>
      </c>
      <c r="D5" s="14" t="s">
        <v>11</v>
      </c>
      <c r="E5" s="14" t="s">
        <v>361</v>
      </c>
      <c r="F5" s="10">
        <v>32</v>
      </c>
      <c r="G5" s="19">
        <f t="shared" si="0"/>
        <v>64</v>
      </c>
      <c r="H5" s="8" t="s">
        <v>82</v>
      </c>
      <c r="I5" s="22">
        <v>932003</v>
      </c>
    </row>
    <row r="6" spans="1:9" ht="15.75" x14ac:dyDescent="0.25">
      <c r="A6" s="8" t="s">
        <v>356</v>
      </c>
      <c r="B6" s="8" t="s">
        <v>357</v>
      </c>
      <c r="C6" s="8" t="s">
        <v>27</v>
      </c>
      <c r="D6" s="8" t="s">
        <v>11</v>
      </c>
      <c r="E6" s="8" t="s">
        <v>361</v>
      </c>
      <c r="F6" s="10">
        <v>31</v>
      </c>
      <c r="G6" s="19">
        <f t="shared" si="0"/>
        <v>62</v>
      </c>
      <c r="H6" s="8" t="s">
        <v>82</v>
      </c>
      <c r="I6" s="10">
        <v>932013</v>
      </c>
    </row>
    <row r="7" spans="1:9" ht="15.75" x14ac:dyDescent="0.25">
      <c r="A7" s="23" t="s">
        <v>294</v>
      </c>
      <c r="B7" s="14" t="s">
        <v>33</v>
      </c>
      <c r="C7" s="14" t="s">
        <v>13</v>
      </c>
      <c r="D7" s="20" t="s">
        <v>11</v>
      </c>
      <c r="E7" s="14" t="s">
        <v>363</v>
      </c>
      <c r="F7" s="12">
        <v>29</v>
      </c>
      <c r="G7" s="19">
        <f t="shared" si="0"/>
        <v>57.999999999999993</v>
      </c>
      <c r="H7" s="8" t="s">
        <v>82</v>
      </c>
      <c r="I7" s="8">
        <v>932001</v>
      </c>
    </row>
    <row r="8" spans="1:9" ht="15.75" x14ac:dyDescent="0.25">
      <c r="A8" s="14" t="s">
        <v>158</v>
      </c>
      <c r="B8" s="14" t="s">
        <v>52</v>
      </c>
      <c r="C8" s="14" t="s">
        <v>305</v>
      </c>
      <c r="D8" s="14" t="s">
        <v>24</v>
      </c>
      <c r="E8" s="14" t="s">
        <v>364</v>
      </c>
      <c r="F8" s="8">
        <v>29</v>
      </c>
      <c r="G8" s="19">
        <f t="shared" si="0"/>
        <v>57.999999999999993</v>
      </c>
      <c r="H8" s="8" t="s">
        <v>82</v>
      </c>
      <c r="I8" s="22">
        <v>932003</v>
      </c>
    </row>
    <row r="9" spans="1:9" ht="15.75" x14ac:dyDescent="0.25">
      <c r="A9" s="8" t="s">
        <v>255</v>
      </c>
      <c r="B9" s="8" t="s">
        <v>110</v>
      </c>
      <c r="C9" s="8" t="s">
        <v>91</v>
      </c>
      <c r="D9" s="8" t="s">
        <v>63</v>
      </c>
      <c r="E9" s="8">
        <v>6</v>
      </c>
      <c r="F9" s="8">
        <v>28</v>
      </c>
      <c r="G9" s="19">
        <f t="shared" si="0"/>
        <v>56.000000000000007</v>
      </c>
      <c r="H9" s="8" t="s">
        <v>82</v>
      </c>
      <c r="I9" s="8">
        <v>932006</v>
      </c>
    </row>
    <row r="10" spans="1:9" ht="15.75" x14ac:dyDescent="0.25">
      <c r="A10" s="8" t="s">
        <v>256</v>
      </c>
      <c r="B10" s="8" t="s">
        <v>257</v>
      </c>
      <c r="C10" s="8" t="s">
        <v>13</v>
      </c>
      <c r="D10" s="9" t="s">
        <v>63</v>
      </c>
      <c r="E10" s="8">
        <v>6</v>
      </c>
      <c r="F10" s="8">
        <v>27</v>
      </c>
      <c r="G10" s="19">
        <f t="shared" si="0"/>
        <v>54</v>
      </c>
      <c r="H10" s="8" t="s">
        <v>82</v>
      </c>
      <c r="I10" s="8">
        <v>932006</v>
      </c>
    </row>
    <row r="11" spans="1:9" ht="15.75" x14ac:dyDescent="0.25">
      <c r="A11" s="8" t="s">
        <v>289</v>
      </c>
      <c r="B11" s="8" t="s">
        <v>40</v>
      </c>
      <c r="C11" s="8" t="s">
        <v>115</v>
      </c>
      <c r="D11" s="8" t="s">
        <v>24</v>
      </c>
      <c r="E11" s="8">
        <v>6</v>
      </c>
      <c r="F11" s="8">
        <v>26</v>
      </c>
      <c r="G11" s="19">
        <f t="shared" si="0"/>
        <v>52</v>
      </c>
      <c r="H11" s="8" t="s">
        <v>82</v>
      </c>
      <c r="I11" s="10">
        <v>932010</v>
      </c>
    </row>
    <row r="12" spans="1:9" ht="15.75" x14ac:dyDescent="0.25">
      <c r="A12" s="20" t="s">
        <v>333</v>
      </c>
      <c r="B12" s="20" t="s">
        <v>37</v>
      </c>
      <c r="C12" s="20" t="s">
        <v>53</v>
      </c>
      <c r="D12" s="21" t="s">
        <v>24</v>
      </c>
      <c r="E12" s="20" t="s">
        <v>161</v>
      </c>
      <c r="F12" s="10">
        <v>25</v>
      </c>
      <c r="G12" s="19">
        <f t="shared" si="0"/>
        <v>50</v>
      </c>
      <c r="H12" s="8" t="s">
        <v>82</v>
      </c>
      <c r="I12" s="8">
        <v>932007</v>
      </c>
    </row>
    <row r="13" spans="1:9" ht="15.75" x14ac:dyDescent="0.25">
      <c r="A13" s="8" t="s">
        <v>355</v>
      </c>
      <c r="B13" s="8" t="s">
        <v>105</v>
      </c>
      <c r="C13" s="8" t="s">
        <v>32</v>
      </c>
      <c r="D13" s="8" t="s">
        <v>24</v>
      </c>
      <c r="E13" s="8" t="s">
        <v>364</v>
      </c>
      <c r="F13" s="12">
        <v>25</v>
      </c>
      <c r="G13" s="19">
        <f t="shared" si="0"/>
        <v>50</v>
      </c>
      <c r="H13" s="8" t="s">
        <v>82</v>
      </c>
      <c r="I13" s="10">
        <v>932013</v>
      </c>
    </row>
    <row r="14" spans="1:9" ht="15.75" x14ac:dyDescent="0.25">
      <c r="A14" s="24" t="s">
        <v>293</v>
      </c>
      <c r="B14" s="14" t="s">
        <v>111</v>
      </c>
      <c r="C14" s="14" t="s">
        <v>122</v>
      </c>
      <c r="D14" s="20" t="s">
        <v>24</v>
      </c>
      <c r="E14" s="14" t="s">
        <v>362</v>
      </c>
      <c r="F14" s="8">
        <v>24</v>
      </c>
      <c r="G14" s="19">
        <f t="shared" si="0"/>
        <v>48</v>
      </c>
      <c r="H14" s="8" t="s">
        <v>83</v>
      </c>
      <c r="I14" s="8">
        <v>932001</v>
      </c>
    </row>
    <row r="15" spans="1:9" ht="15.75" x14ac:dyDescent="0.25">
      <c r="A15" s="18" t="s">
        <v>328</v>
      </c>
      <c r="B15" s="8" t="s">
        <v>329</v>
      </c>
      <c r="C15" s="8" t="s">
        <v>36</v>
      </c>
      <c r="D15" s="14" t="s">
        <v>24</v>
      </c>
      <c r="E15" s="14" t="s">
        <v>368</v>
      </c>
      <c r="F15" s="8">
        <v>24</v>
      </c>
      <c r="G15" s="19">
        <f t="shared" si="0"/>
        <v>48</v>
      </c>
      <c r="H15" s="8" t="s">
        <v>83</v>
      </c>
      <c r="I15" s="8">
        <v>932007</v>
      </c>
    </row>
    <row r="16" spans="1:9" ht="15.75" x14ac:dyDescent="0.25">
      <c r="A16" s="18" t="s">
        <v>340</v>
      </c>
      <c r="B16" s="10" t="s">
        <v>341</v>
      </c>
      <c r="C16" s="10" t="s">
        <v>342</v>
      </c>
      <c r="D16" s="14" t="s">
        <v>11</v>
      </c>
      <c r="E16" s="14" t="s">
        <v>161</v>
      </c>
      <c r="F16" s="10">
        <v>24</v>
      </c>
      <c r="G16" s="19">
        <f t="shared" si="0"/>
        <v>48</v>
      </c>
      <c r="H16" s="8" t="s">
        <v>83</v>
      </c>
      <c r="I16" s="8">
        <v>932007</v>
      </c>
    </row>
    <row r="17" spans="1:9" ht="15.75" x14ac:dyDescent="0.25">
      <c r="A17" s="18" t="s">
        <v>325</v>
      </c>
      <c r="B17" s="16" t="s">
        <v>9</v>
      </c>
      <c r="C17" s="16" t="s">
        <v>50</v>
      </c>
      <c r="D17" s="14" t="s">
        <v>11</v>
      </c>
      <c r="E17" s="14" t="s">
        <v>366</v>
      </c>
      <c r="F17" s="13">
        <v>23</v>
      </c>
      <c r="G17" s="19">
        <f t="shared" si="0"/>
        <v>46</v>
      </c>
      <c r="H17" s="8" t="s">
        <v>83</v>
      </c>
      <c r="I17" s="8">
        <v>932007</v>
      </c>
    </row>
    <row r="18" spans="1:9" ht="15.75" x14ac:dyDescent="0.25">
      <c r="A18" s="18" t="s">
        <v>343</v>
      </c>
      <c r="B18" s="10" t="s">
        <v>344</v>
      </c>
      <c r="C18" s="10" t="s">
        <v>115</v>
      </c>
      <c r="D18" s="14" t="s">
        <v>24</v>
      </c>
      <c r="E18" s="14" t="s">
        <v>157</v>
      </c>
      <c r="F18" s="10">
        <v>23</v>
      </c>
      <c r="G18" s="19">
        <f t="shared" si="0"/>
        <v>46</v>
      </c>
      <c r="H18" s="8" t="s">
        <v>83</v>
      </c>
      <c r="I18" s="8">
        <v>932007</v>
      </c>
    </row>
    <row r="19" spans="1:9" ht="15.75" x14ac:dyDescent="0.25">
      <c r="A19" s="8" t="s">
        <v>354</v>
      </c>
      <c r="B19" s="8" t="s">
        <v>166</v>
      </c>
      <c r="C19" s="8" t="s">
        <v>122</v>
      </c>
      <c r="D19" s="8" t="s">
        <v>24</v>
      </c>
      <c r="E19" s="8" t="s">
        <v>364</v>
      </c>
      <c r="F19" s="8">
        <v>23</v>
      </c>
      <c r="G19" s="19">
        <f t="shared" si="0"/>
        <v>46</v>
      </c>
      <c r="H19" s="8" t="s">
        <v>83</v>
      </c>
      <c r="I19" s="10">
        <v>932013</v>
      </c>
    </row>
    <row r="20" spans="1:9" ht="15.75" x14ac:dyDescent="0.25">
      <c r="A20" s="18" t="s">
        <v>330</v>
      </c>
      <c r="B20" s="8" t="s">
        <v>331</v>
      </c>
      <c r="C20" s="8" t="s">
        <v>332</v>
      </c>
      <c r="D20" s="14" t="s">
        <v>24</v>
      </c>
      <c r="E20" s="14" t="s">
        <v>368</v>
      </c>
      <c r="F20" s="8">
        <v>21</v>
      </c>
      <c r="G20" s="19">
        <f t="shared" si="0"/>
        <v>42</v>
      </c>
      <c r="H20" s="8" t="s">
        <v>83</v>
      </c>
      <c r="I20" s="8">
        <v>932007</v>
      </c>
    </row>
    <row r="21" spans="1:9" ht="15.75" x14ac:dyDescent="0.25">
      <c r="A21" s="8" t="s">
        <v>358</v>
      </c>
      <c r="B21" s="8" t="s">
        <v>359</v>
      </c>
      <c r="C21" s="8" t="s">
        <v>124</v>
      </c>
      <c r="D21" s="8" t="s">
        <v>24</v>
      </c>
      <c r="E21" s="8" t="s">
        <v>364</v>
      </c>
      <c r="F21" s="10">
        <v>21</v>
      </c>
      <c r="G21" s="19">
        <f t="shared" si="0"/>
        <v>42</v>
      </c>
      <c r="H21" s="8" t="s">
        <v>83</v>
      </c>
      <c r="I21" s="10">
        <v>932013</v>
      </c>
    </row>
    <row r="22" spans="1:9" ht="15.75" x14ac:dyDescent="0.25">
      <c r="A22" s="18" t="s">
        <v>327</v>
      </c>
      <c r="B22" s="8" t="s">
        <v>310</v>
      </c>
      <c r="C22" s="8" t="s">
        <v>53</v>
      </c>
      <c r="D22" s="14" t="s">
        <v>24</v>
      </c>
      <c r="E22" s="14" t="s">
        <v>368</v>
      </c>
      <c r="F22" s="8">
        <v>20</v>
      </c>
      <c r="G22" s="19">
        <f t="shared" si="0"/>
        <v>40</v>
      </c>
      <c r="H22" s="8" t="s">
        <v>83</v>
      </c>
      <c r="I22" s="8">
        <v>932007</v>
      </c>
    </row>
    <row r="23" spans="1:9" ht="15.75" x14ac:dyDescent="0.25">
      <c r="A23" s="18" t="s">
        <v>345</v>
      </c>
      <c r="B23" s="10" t="s">
        <v>346</v>
      </c>
      <c r="C23" s="10" t="s">
        <v>124</v>
      </c>
      <c r="D23" s="14" t="s">
        <v>24</v>
      </c>
      <c r="E23" s="14" t="s">
        <v>157</v>
      </c>
      <c r="F23" s="10">
        <v>20</v>
      </c>
      <c r="G23" s="19">
        <f t="shared" si="0"/>
        <v>40</v>
      </c>
      <c r="H23" s="8" t="s">
        <v>83</v>
      </c>
      <c r="I23" s="8">
        <v>932007</v>
      </c>
    </row>
    <row r="24" spans="1:9" ht="15.75" x14ac:dyDescent="0.25">
      <c r="A24" s="8" t="s">
        <v>269</v>
      </c>
      <c r="B24" s="8" t="s">
        <v>270</v>
      </c>
      <c r="C24" s="8" t="s">
        <v>65</v>
      </c>
      <c r="D24" s="8" t="s">
        <v>24</v>
      </c>
      <c r="E24" s="8">
        <v>6</v>
      </c>
      <c r="F24" s="8">
        <v>20</v>
      </c>
      <c r="G24" s="19">
        <f t="shared" si="0"/>
        <v>40</v>
      </c>
      <c r="H24" s="8" t="s">
        <v>83</v>
      </c>
      <c r="I24" s="8">
        <v>932009</v>
      </c>
    </row>
    <row r="25" spans="1:9" ht="15.75" x14ac:dyDescent="0.25">
      <c r="A25" s="24" t="s">
        <v>291</v>
      </c>
      <c r="B25" s="14" t="s">
        <v>292</v>
      </c>
      <c r="C25" s="14" t="s">
        <v>70</v>
      </c>
      <c r="D25" s="20" t="s">
        <v>24</v>
      </c>
      <c r="E25" s="20" t="s">
        <v>361</v>
      </c>
      <c r="F25" s="8">
        <v>18</v>
      </c>
      <c r="G25" s="19">
        <f t="shared" si="0"/>
        <v>36</v>
      </c>
      <c r="H25" s="8" t="s">
        <v>83</v>
      </c>
      <c r="I25" s="8">
        <v>932001</v>
      </c>
    </row>
    <row r="26" spans="1:9" ht="15.75" x14ac:dyDescent="0.25">
      <c r="A26" s="18" t="s">
        <v>336</v>
      </c>
      <c r="B26" s="10" t="s">
        <v>18</v>
      </c>
      <c r="C26" s="10" t="s">
        <v>337</v>
      </c>
      <c r="D26" s="14" t="s">
        <v>11</v>
      </c>
      <c r="E26" s="14" t="s">
        <v>161</v>
      </c>
      <c r="F26" s="10">
        <v>18</v>
      </c>
      <c r="G26" s="19">
        <f t="shared" si="0"/>
        <v>36</v>
      </c>
      <c r="H26" s="8" t="s">
        <v>83</v>
      </c>
      <c r="I26" s="8">
        <v>932007</v>
      </c>
    </row>
    <row r="27" spans="1:9" ht="15.75" x14ac:dyDescent="0.25">
      <c r="A27" s="8" t="s">
        <v>268</v>
      </c>
      <c r="B27" s="8" t="s">
        <v>18</v>
      </c>
      <c r="C27" s="8" t="s">
        <v>146</v>
      </c>
      <c r="D27" s="8" t="s">
        <v>11</v>
      </c>
      <c r="E27" s="8">
        <v>6</v>
      </c>
      <c r="F27" s="13">
        <v>17</v>
      </c>
      <c r="G27" s="19">
        <f t="shared" si="0"/>
        <v>34</v>
      </c>
      <c r="H27" s="8" t="s">
        <v>83</v>
      </c>
      <c r="I27" s="10">
        <v>932009</v>
      </c>
    </row>
    <row r="28" spans="1:9" ht="15.75" x14ac:dyDescent="0.25">
      <c r="A28" s="14" t="s">
        <v>306</v>
      </c>
      <c r="B28" s="14" t="s">
        <v>72</v>
      </c>
      <c r="C28" s="14" t="s">
        <v>130</v>
      </c>
      <c r="D28" s="14" t="s">
        <v>11</v>
      </c>
      <c r="E28" s="14" t="s">
        <v>361</v>
      </c>
      <c r="F28" s="8">
        <v>16</v>
      </c>
      <c r="G28" s="19">
        <f t="shared" si="0"/>
        <v>32</v>
      </c>
      <c r="H28" s="8" t="s">
        <v>83</v>
      </c>
      <c r="I28" s="22">
        <v>932003</v>
      </c>
    </row>
    <row r="29" spans="1:9" ht="15.75" x14ac:dyDescent="0.25">
      <c r="A29" s="10" t="s">
        <v>267</v>
      </c>
      <c r="B29" s="10" t="s">
        <v>134</v>
      </c>
      <c r="C29" s="10" t="s">
        <v>50</v>
      </c>
      <c r="D29" s="8" t="s">
        <v>11</v>
      </c>
      <c r="E29" s="10">
        <v>6</v>
      </c>
      <c r="F29" s="12">
        <v>16</v>
      </c>
      <c r="G29" s="19">
        <f t="shared" si="0"/>
        <v>32</v>
      </c>
      <c r="H29" s="8" t="s">
        <v>83</v>
      </c>
      <c r="I29" s="10">
        <v>932009</v>
      </c>
    </row>
    <row r="30" spans="1:9" ht="15.75" x14ac:dyDescent="0.25">
      <c r="A30" s="14" t="s">
        <v>300</v>
      </c>
      <c r="B30" s="14" t="s">
        <v>301</v>
      </c>
      <c r="C30" s="14" t="s">
        <v>107</v>
      </c>
      <c r="D30" s="14" t="s">
        <v>11</v>
      </c>
      <c r="E30" s="14" t="s">
        <v>364</v>
      </c>
      <c r="F30" s="12">
        <v>15</v>
      </c>
      <c r="G30" s="19">
        <f t="shared" si="0"/>
        <v>30</v>
      </c>
      <c r="H30" s="8" t="s">
        <v>83</v>
      </c>
      <c r="I30" s="22">
        <v>932003</v>
      </c>
    </row>
    <row r="31" spans="1:9" ht="15.75" x14ac:dyDescent="0.25">
      <c r="A31" s="14" t="s">
        <v>307</v>
      </c>
      <c r="B31" s="14" t="s">
        <v>16</v>
      </c>
      <c r="C31" s="14" t="s">
        <v>86</v>
      </c>
      <c r="D31" s="14" t="s">
        <v>11</v>
      </c>
      <c r="E31" s="14" t="s">
        <v>361</v>
      </c>
      <c r="F31" s="13">
        <v>15</v>
      </c>
      <c r="G31" s="19">
        <f t="shared" si="0"/>
        <v>30</v>
      </c>
      <c r="H31" s="8" t="s">
        <v>83</v>
      </c>
      <c r="I31" s="22">
        <v>932003</v>
      </c>
    </row>
    <row r="32" spans="1:9" ht="15.75" x14ac:dyDescent="0.25">
      <c r="A32" s="10" t="s">
        <v>258</v>
      </c>
      <c r="B32" s="10" t="s">
        <v>182</v>
      </c>
      <c r="C32" s="10" t="s">
        <v>122</v>
      </c>
      <c r="D32" s="10" t="s">
        <v>63</v>
      </c>
      <c r="E32" s="10">
        <v>6</v>
      </c>
      <c r="F32" s="10">
        <v>15</v>
      </c>
      <c r="G32" s="19">
        <f t="shared" si="0"/>
        <v>30</v>
      </c>
      <c r="H32" s="8" t="s">
        <v>83</v>
      </c>
      <c r="I32" s="8">
        <v>932006</v>
      </c>
    </row>
    <row r="33" spans="1:9" ht="15.75" x14ac:dyDescent="0.25">
      <c r="A33" s="8" t="s">
        <v>352</v>
      </c>
      <c r="B33" s="8" t="s">
        <v>88</v>
      </c>
      <c r="C33" s="8" t="s">
        <v>61</v>
      </c>
      <c r="D33" s="8" t="s">
        <v>11</v>
      </c>
      <c r="E33" s="8" t="s">
        <v>370</v>
      </c>
      <c r="F33" s="13">
        <v>15</v>
      </c>
      <c r="G33" s="19">
        <f t="shared" si="0"/>
        <v>30</v>
      </c>
      <c r="H33" s="8" t="s">
        <v>83</v>
      </c>
      <c r="I33" s="10">
        <v>932011</v>
      </c>
    </row>
    <row r="34" spans="1:9" ht="15.75" x14ac:dyDescent="0.25">
      <c r="A34" s="23" t="s">
        <v>287</v>
      </c>
      <c r="B34" s="25" t="s">
        <v>46</v>
      </c>
      <c r="C34" s="25" t="s">
        <v>41</v>
      </c>
      <c r="D34" s="8" t="s">
        <v>24</v>
      </c>
      <c r="E34" s="8">
        <v>6</v>
      </c>
      <c r="F34" s="13">
        <v>15</v>
      </c>
      <c r="G34" s="19">
        <f t="shared" si="0"/>
        <v>30</v>
      </c>
      <c r="H34" s="8" t="s">
        <v>83</v>
      </c>
      <c r="I34" s="8">
        <v>932004</v>
      </c>
    </row>
    <row r="35" spans="1:9" ht="15.75" x14ac:dyDescent="0.25">
      <c r="A35" s="18" t="s">
        <v>312</v>
      </c>
      <c r="B35" s="8" t="s">
        <v>150</v>
      </c>
      <c r="C35" s="8" t="s">
        <v>27</v>
      </c>
      <c r="D35" s="14" t="s">
        <v>11</v>
      </c>
      <c r="E35" s="14" t="s">
        <v>365</v>
      </c>
      <c r="F35" s="8">
        <v>14</v>
      </c>
      <c r="G35" s="19">
        <f t="shared" ref="G35:G66" si="1">F35/50*100</f>
        <v>28.000000000000004</v>
      </c>
      <c r="H35" s="8" t="s">
        <v>83</v>
      </c>
      <c r="I35" s="8">
        <v>932007</v>
      </c>
    </row>
    <row r="36" spans="1:9" ht="15.75" x14ac:dyDescent="0.25">
      <c r="A36" s="18" t="s">
        <v>338</v>
      </c>
      <c r="B36" s="10" t="s">
        <v>339</v>
      </c>
      <c r="C36" s="10" t="s">
        <v>29</v>
      </c>
      <c r="D36" s="14" t="s">
        <v>11</v>
      </c>
      <c r="E36" s="14" t="s">
        <v>161</v>
      </c>
      <c r="F36" s="10">
        <v>14</v>
      </c>
      <c r="G36" s="19">
        <f t="shared" si="1"/>
        <v>28.000000000000004</v>
      </c>
      <c r="H36" s="8" t="s">
        <v>83</v>
      </c>
      <c r="I36" s="8">
        <v>932007</v>
      </c>
    </row>
    <row r="37" spans="1:9" ht="15.75" x14ac:dyDescent="0.25">
      <c r="A37" s="10" t="s">
        <v>264</v>
      </c>
      <c r="B37" s="10" t="s">
        <v>265</v>
      </c>
      <c r="C37" s="10" t="s">
        <v>266</v>
      </c>
      <c r="D37" s="10" t="s">
        <v>24</v>
      </c>
      <c r="E37" s="10">
        <v>6</v>
      </c>
      <c r="F37" s="10">
        <v>14</v>
      </c>
      <c r="G37" s="19">
        <f t="shared" si="1"/>
        <v>28.000000000000004</v>
      </c>
      <c r="H37" s="8" t="s">
        <v>83</v>
      </c>
      <c r="I37" s="10">
        <v>932009</v>
      </c>
    </row>
    <row r="38" spans="1:9" ht="15.75" x14ac:dyDescent="0.25">
      <c r="A38" s="10" t="s">
        <v>360</v>
      </c>
      <c r="B38" s="10" t="s">
        <v>139</v>
      </c>
      <c r="C38" s="10" t="s">
        <v>122</v>
      </c>
      <c r="D38" s="8" t="s">
        <v>24</v>
      </c>
      <c r="E38" s="10" t="s">
        <v>364</v>
      </c>
      <c r="F38" s="8">
        <v>13</v>
      </c>
      <c r="G38" s="19">
        <f t="shared" si="1"/>
        <v>26</v>
      </c>
      <c r="H38" s="8" t="s">
        <v>83</v>
      </c>
      <c r="I38" s="10">
        <v>932013</v>
      </c>
    </row>
    <row r="39" spans="1:9" ht="15.75" x14ac:dyDescent="0.25">
      <c r="A39" s="18" t="s">
        <v>313</v>
      </c>
      <c r="B39" s="8" t="s">
        <v>314</v>
      </c>
      <c r="C39" s="8" t="s">
        <v>29</v>
      </c>
      <c r="D39" s="14" t="s">
        <v>11</v>
      </c>
      <c r="E39" s="14" t="s">
        <v>365</v>
      </c>
      <c r="F39" s="8">
        <v>12</v>
      </c>
      <c r="G39" s="19">
        <f t="shared" si="1"/>
        <v>24</v>
      </c>
      <c r="H39" s="8" t="s">
        <v>83</v>
      </c>
      <c r="I39" s="8">
        <v>932007</v>
      </c>
    </row>
    <row r="40" spans="1:9" ht="15.75" x14ac:dyDescent="0.25">
      <c r="A40" s="8" t="s">
        <v>263</v>
      </c>
      <c r="B40" s="8" t="s">
        <v>94</v>
      </c>
      <c r="C40" s="8" t="s">
        <v>130</v>
      </c>
      <c r="D40" s="9" t="s">
        <v>11</v>
      </c>
      <c r="E40" s="8">
        <v>6</v>
      </c>
      <c r="F40" s="8">
        <v>12</v>
      </c>
      <c r="G40" s="19">
        <f t="shared" si="1"/>
        <v>24</v>
      </c>
      <c r="H40" s="8" t="s">
        <v>83</v>
      </c>
      <c r="I40" s="8">
        <v>932009</v>
      </c>
    </row>
    <row r="41" spans="1:9" ht="15.75" x14ac:dyDescent="0.25">
      <c r="A41" s="23" t="s">
        <v>280</v>
      </c>
      <c r="B41" s="25" t="s">
        <v>281</v>
      </c>
      <c r="C41" s="25" t="s">
        <v>36</v>
      </c>
      <c r="D41" s="8" t="s">
        <v>24</v>
      </c>
      <c r="E41" s="10">
        <v>5</v>
      </c>
      <c r="F41" s="12">
        <v>12</v>
      </c>
      <c r="G41" s="19">
        <f t="shared" si="1"/>
        <v>24</v>
      </c>
      <c r="H41" s="8" t="s">
        <v>83</v>
      </c>
      <c r="I41" s="8">
        <v>932004</v>
      </c>
    </row>
    <row r="42" spans="1:9" ht="15.75" x14ac:dyDescent="0.25">
      <c r="A42" s="23" t="s">
        <v>285</v>
      </c>
      <c r="B42" s="25" t="s">
        <v>52</v>
      </c>
      <c r="C42" s="25" t="s">
        <v>123</v>
      </c>
      <c r="D42" s="8" t="s">
        <v>24</v>
      </c>
      <c r="E42" s="8">
        <v>6</v>
      </c>
      <c r="F42" s="8">
        <v>12</v>
      </c>
      <c r="G42" s="19">
        <f t="shared" si="1"/>
        <v>24</v>
      </c>
      <c r="H42" s="8" t="s">
        <v>83</v>
      </c>
      <c r="I42" s="8">
        <v>932004</v>
      </c>
    </row>
    <row r="43" spans="1:9" ht="15.75" x14ac:dyDescent="0.25">
      <c r="A43" s="23" t="s">
        <v>288</v>
      </c>
      <c r="B43" s="25" t="s">
        <v>42</v>
      </c>
      <c r="C43" s="25" t="s">
        <v>10</v>
      </c>
      <c r="D43" s="10" t="s">
        <v>11</v>
      </c>
      <c r="E43" s="11">
        <v>6</v>
      </c>
      <c r="F43" s="10">
        <v>12</v>
      </c>
      <c r="G43" s="19">
        <f t="shared" si="1"/>
        <v>24</v>
      </c>
      <c r="H43" s="8" t="s">
        <v>83</v>
      </c>
      <c r="I43" s="8">
        <v>932004</v>
      </c>
    </row>
    <row r="44" spans="1:9" ht="15.75" x14ac:dyDescent="0.25">
      <c r="A44" s="26" t="s">
        <v>295</v>
      </c>
      <c r="B44" s="20" t="s">
        <v>14</v>
      </c>
      <c r="C44" s="20" t="s">
        <v>95</v>
      </c>
      <c r="D44" s="20" t="s">
        <v>11</v>
      </c>
      <c r="E44" s="14" t="s">
        <v>363</v>
      </c>
      <c r="F44" s="10">
        <v>11</v>
      </c>
      <c r="G44" s="19">
        <f t="shared" si="1"/>
        <v>22</v>
      </c>
      <c r="H44" s="8" t="s">
        <v>83</v>
      </c>
      <c r="I44" s="8">
        <v>932001</v>
      </c>
    </row>
    <row r="45" spans="1:9" ht="15.75" x14ac:dyDescent="0.25">
      <c r="A45" s="14" t="s">
        <v>299</v>
      </c>
      <c r="B45" s="14" t="s">
        <v>134</v>
      </c>
      <c r="C45" s="14" t="s">
        <v>21</v>
      </c>
      <c r="D45" s="14" t="s">
        <v>24</v>
      </c>
      <c r="E45" s="14" t="s">
        <v>364</v>
      </c>
      <c r="F45" s="10">
        <v>11</v>
      </c>
      <c r="G45" s="19">
        <f t="shared" si="1"/>
        <v>22</v>
      </c>
      <c r="H45" s="8" t="s">
        <v>83</v>
      </c>
      <c r="I45" s="22">
        <v>932003</v>
      </c>
    </row>
    <row r="46" spans="1:9" ht="15.75" x14ac:dyDescent="0.25">
      <c r="A46" s="18" t="s">
        <v>315</v>
      </c>
      <c r="B46" s="10" t="s">
        <v>316</v>
      </c>
      <c r="C46" s="10" t="s">
        <v>44</v>
      </c>
      <c r="D46" s="14" t="s">
        <v>11</v>
      </c>
      <c r="E46" s="14" t="s">
        <v>365</v>
      </c>
      <c r="F46" s="10">
        <v>11</v>
      </c>
      <c r="G46" s="19">
        <f t="shared" si="1"/>
        <v>22</v>
      </c>
      <c r="H46" s="8" t="s">
        <v>83</v>
      </c>
      <c r="I46" s="8">
        <v>932007</v>
      </c>
    </row>
    <row r="47" spans="1:9" ht="15.75" x14ac:dyDescent="0.25">
      <c r="A47" s="18" t="s">
        <v>347</v>
      </c>
      <c r="B47" s="10" t="s">
        <v>348</v>
      </c>
      <c r="C47" s="10" t="s">
        <v>349</v>
      </c>
      <c r="D47" s="14" t="s">
        <v>24</v>
      </c>
      <c r="E47" s="14" t="s">
        <v>369</v>
      </c>
      <c r="F47" s="10">
        <v>11</v>
      </c>
      <c r="G47" s="19">
        <f t="shared" si="1"/>
        <v>22</v>
      </c>
      <c r="H47" s="8" t="s">
        <v>83</v>
      </c>
      <c r="I47" s="8">
        <v>932007</v>
      </c>
    </row>
    <row r="48" spans="1:9" ht="15.75" x14ac:dyDescent="0.25">
      <c r="A48" s="8" t="s">
        <v>260</v>
      </c>
      <c r="B48" s="8" t="s">
        <v>261</v>
      </c>
      <c r="C48" s="8" t="s">
        <v>262</v>
      </c>
      <c r="D48" s="8" t="s">
        <v>24</v>
      </c>
      <c r="E48" s="8">
        <v>6</v>
      </c>
      <c r="F48" s="8">
        <v>10</v>
      </c>
      <c r="G48" s="19">
        <f t="shared" si="1"/>
        <v>20</v>
      </c>
      <c r="H48" s="8" t="s">
        <v>83</v>
      </c>
      <c r="I48" s="8">
        <v>932009</v>
      </c>
    </row>
    <row r="49" spans="1:9" ht="15.75" x14ac:dyDescent="0.25">
      <c r="A49" s="8" t="s">
        <v>220</v>
      </c>
      <c r="B49" s="8" t="s">
        <v>353</v>
      </c>
      <c r="C49" s="8" t="s">
        <v>26</v>
      </c>
      <c r="D49" s="9" t="s">
        <v>11</v>
      </c>
      <c r="E49" s="8" t="s">
        <v>370</v>
      </c>
      <c r="F49" s="8">
        <v>10</v>
      </c>
      <c r="G49" s="19">
        <f t="shared" si="1"/>
        <v>20</v>
      </c>
      <c r="H49" s="8" t="s">
        <v>83</v>
      </c>
      <c r="I49" s="8">
        <v>932011</v>
      </c>
    </row>
    <row r="50" spans="1:9" ht="15.75" x14ac:dyDescent="0.25">
      <c r="A50" s="23" t="s">
        <v>282</v>
      </c>
      <c r="B50" s="25" t="s">
        <v>283</v>
      </c>
      <c r="C50" s="25" t="s">
        <v>284</v>
      </c>
      <c r="D50" s="8" t="s">
        <v>11</v>
      </c>
      <c r="E50" s="8">
        <v>5</v>
      </c>
      <c r="F50" s="13">
        <v>10</v>
      </c>
      <c r="G50" s="19">
        <f t="shared" si="1"/>
        <v>20</v>
      </c>
      <c r="H50" s="8" t="s">
        <v>83</v>
      </c>
      <c r="I50" s="8">
        <v>932004</v>
      </c>
    </row>
    <row r="51" spans="1:9" ht="15.75" x14ac:dyDescent="0.25">
      <c r="A51" s="23" t="s">
        <v>286</v>
      </c>
      <c r="B51" s="25" t="s">
        <v>129</v>
      </c>
      <c r="C51" s="25" t="s">
        <v>53</v>
      </c>
      <c r="D51" s="17" t="s">
        <v>24</v>
      </c>
      <c r="E51" s="8">
        <v>6</v>
      </c>
      <c r="F51" s="8">
        <v>10</v>
      </c>
      <c r="G51" s="19">
        <f t="shared" si="1"/>
        <v>20</v>
      </c>
      <c r="H51" s="8" t="s">
        <v>83</v>
      </c>
      <c r="I51" s="8">
        <v>932004</v>
      </c>
    </row>
    <row r="52" spans="1:9" ht="15.75" x14ac:dyDescent="0.25">
      <c r="A52" s="8" t="s">
        <v>290</v>
      </c>
      <c r="B52" s="8" t="s">
        <v>46</v>
      </c>
      <c r="C52" s="8" t="s">
        <v>137</v>
      </c>
      <c r="D52" s="8" t="s">
        <v>24</v>
      </c>
      <c r="E52" s="8">
        <v>6</v>
      </c>
      <c r="F52" s="8">
        <v>10</v>
      </c>
      <c r="G52" s="19">
        <f t="shared" si="1"/>
        <v>20</v>
      </c>
      <c r="H52" s="8" t="s">
        <v>83</v>
      </c>
      <c r="I52" s="10">
        <v>932010</v>
      </c>
    </row>
    <row r="53" spans="1:9" ht="15.75" x14ac:dyDescent="0.25">
      <c r="A53" s="18" t="s">
        <v>309</v>
      </c>
      <c r="B53" s="8" t="s">
        <v>310</v>
      </c>
      <c r="C53" s="8" t="s">
        <v>311</v>
      </c>
      <c r="D53" s="14" t="s">
        <v>24</v>
      </c>
      <c r="E53" s="14" t="s">
        <v>365</v>
      </c>
      <c r="F53" s="8">
        <v>9</v>
      </c>
      <c r="G53" s="19">
        <f t="shared" si="1"/>
        <v>18</v>
      </c>
      <c r="H53" s="8" t="s">
        <v>83</v>
      </c>
      <c r="I53" s="8">
        <v>932007</v>
      </c>
    </row>
    <row r="54" spans="1:9" ht="15.75" x14ac:dyDescent="0.25">
      <c r="A54" s="18" t="s">
        <v>326</v>
      </c>
      <c r="B54" s="10" t="s">
        <v>316</v>
      </c>
      <c r="C54" s="10" t="s">
        <v>61</v>
      </c>
      <c r="D54" s="14" t="s">
        <v>11</v>
      </c>
      <c r="E54" s="14" t="s">
        <v>367</v>
      </c>
      <c r="F54" s="10">
        <v>9</v>
      </c>
      <c r="G54" s="19">
        <f t="shared" si="1"/>
        <v>18</v>
      </c>
      <c r="H54" s="8" t="s">
        <v>83</v>
      </c>
      <c r="I54" s="8">
        <v>932007</v>
      </c>
    </row>
    <row r="55" spans="1:9" ht="15.75" x14ac:dyDescent="0.25">
      <c r="A55" s="14" t="s">
        <v>297</v>
      </c>
      <c r="B55" s="14" t="s">
        <v>298</v>
      </c>
      <c r="C55" s="14" t="s">
        <v>50</v>
      </c>
      <c r="D55" s="14" t="s">
        <v>11</v>
      </c>
      <c r="E55" s="14" t="s">
        <v>364</v>
      </c>
      <c r="F55" s="8">
        <v>8</v>
      </c>
      <c r="G55" s="19">
        <f t="shared" si="1"/>
        <v>16</v>
      </c>
      <c r="H55" s="8" t="s">
        <v>83</v>
      </c>
      <c r="I55" s="22">
        <v>932003</v>
      </c>
    </row>
    <row r="56" spans="1:9" ht="15.75" x14ac:dyDescent="0.25">
      <c r="A56" s="18" t="s">
        <v>317</v>
      </c>
      <c r="B56" s="10" t="s">
        <v>318</v>
      </c>
      <c r="C56" s="10" t="s">
        <v>32</v>
      </c>
      <c r="D56" s="14" t="s">
        <v>24</v>
      </c>
      <c r="E56" s="14" t="s">
        <v>365</v>
      </c>
      <c r="F56" s="12">
        <v>8</v>
      </c>
      <c r="G56" s="19">
        <f t="shared" si="1"/>
        <v>16</v>
      </c>
      <c r="H56" s="8" t="s">
        <v>83</v>
      </c>
      <c r="I56" s="8">
        <v>932007</v>
      </c>
    </row>
    <row r="57" spans="1:9" ht="15.75" x14ac:dyDescent="0.25">
      <c r="A57" s="8" t="s">
        <v>259</v>
      </c>
      <c r="B57" s="8" t="s">
        <v>30</v>
      </c>
      <c r="C57" s="8" t="s">
        <v>27</v>
      </c>
      <c r="D57" s="8" t="s">
        <v>11</v>
      </c>
      <c r="E57" s="8">
        <v>6</v>
      </c>
      <c r="F57" s="8">
        <v>8</v>
      </c>
      <c r="G57" s="19">
        <f t="shared" si="1"/>
        <v>16</v>
      </c>
      <c r="H57" s="8" t="s">
        <v>83</v>
      </c>
      <c r="I57" s="8">
        <v>932009</v>
      </c>
    </row>
    <row r="58" spans="1:9" ht="15.75" x14ac:dyDescent="0.25">
      <c r="A58" s="25" t="s">
        <v>272</v>
      </c>
      <c r="B58" s="25" t="s">
        <v>273</v>
      </c>
      <c r="C58" s="25" t="s">
        <v>26</v>
      </c>
      <c r="D58" s="8" t="s">
        <v>11</v>
      </c>
      <c r="E58" s="8">
        <v>5</v>
      </c>
      <c r="F58" s="8">
        <v>8</v>
      </c>
      <c r="G58" s="19">
        <f t="shared" si="1"/>
        <v>16</v>
      </c>
      <c r="H58" s="8" t="s">
        <v>83</v>
      </c>
      <c r="I58" s="8">
        <v>932004</v>
      </c>
    </row>
    <row r="59" spans="1:9" ht="15.75" x14ac:dyDescent="0.25">
      <c r="A59" s="23" t="s">
        <v>275</v>
      </c>
      <c r="B59" s="25" t="s">
        <v>276</v>
      </c>
      <c r="C59" s="25" t="s">
        <v>277</v>
      </c>
      <c r="D59" s="17" t="s">
        <v>11</v>
      </c>
      <c r="E59" s="8">
        <v>5</v>
      </c>
      <c r="F59" s="8">
        <v>8</v>
      </c>
      <c r="G59" s="19">
        <f t="shared" si="1"/>
        <v>16</v>
      </c>
      <c r="H59" s="8" t="s">
        <v>83</v>
      </c>
      <c r="I59" s="8">
        <v>932004</v>
      </c>
    </row>
    <row r="60" spans="1:9" ht="15.75" x14ac:dyDescent="0.25">
      <c r="A60" s="14" t="s">
        <v>302</v>
      </c>
      <c r="B60" s="14" t="s">
        <v>303</v>
      </c>
      <c r="C60" s="14" t="s">
        <v>304</v>
      </c>
      <c r="D60" s="14" t="s">
        <v>11</v>
      </c>
      <c r="E60" s="14" t="s">
        <v>364</v>
      </c>
      <c r="F60" s="13">
        <v>7</v>
      </c>
      <c r="G60" s="19">
        <f t="shared" si="1"/>
        <v>14.000000000000002</v>
      </c>
      <c r="H60" s="8" t="s">
        <v>83</v>
      </c>
      <c r="I60" s="22">
        <v>932003</v>
      </c>
    </row>
    <row r="61" spans="1:9" ht="15.75" x14ac:dyDescent="0.25">
      <c r="A61" s="18" t="s">
        <v>319</v>
      </c>
      <c r="B61" s="8" t="s">
        <v>320</v>
      </c>
      <c r="C61" s="8" t="s">
        <v>321</v>
      </c>
      <c r="D61" s="14" t="s">
        <v>11</v>
      </c>
      <c r="E61" s="14" t="s">
        <v>366</v>
      </c>
      <c r="F61" s="8">
        <v>7</v>
      </c>
      <c r="G61" s="19">
        <f t="shared" si="1"/>
        <v>14.000000000000002</v>
      </c>
      <c r="H61" s="8" t="s">
        <v>83</v>
      </c>
      <c r="I61" s="8">
        <v>932007</v>
      </c>
    </row>
    <row r="62" spans="1:9" ht="15.75" x14ac:dyDescent="0.25">
      <c r="A62" s="18" t="s">
        <v>322</v>
      </c>
      <c r="B62" s="8" t="s">
        <v>323</v>
      </c>
      <c r="C62" s="8" t="s">
        <v>324</v>
      </c>
      <c r="D62" s="14" t="s">
        <v>24</v>
      </c>
      <c r="E62" s="14" t="s">
        <v>366</v>
      </c>
      <c r="F62" s="8">
        <v>7</v>
      </c>
      <c r="G62" s="19">
        <f t="shared" si="1"/>
        <v>14.000000000000002</v>
      </c>
      <c r="H62" s="8" t="s">
        <v>83</v>
      </c>
      <c r="I62" s="8">
        <v>932007</v>
      </c>
    </row>
    <row r="63" spans="1:9" ht="15.75" x14ac:dyDescent="0.25">
      <c r="A63" s="18" t="s">
        <v>334</v>
      </c>
      <c r="B63" s="14" t="s">
        <v>335</v>
      </c>
      <c r="C63" s="14" t="s">
        <v>137</v>
      </c>
      <c r="D63" s="14" t="s">
        <v>24</v>
      </c>
      <c r="E63" s="14" t="s">
        <v>161</v>
      </c>
      <c r="F63" s="10">
        <v>7</v>
      </c>
      <c r="G63" s="19">
        <f t="shared" si="1"/>
        <v>14.000000000000002</v>
      </c>
      <c r="H63" s="8" t="s">
        <v>83</v>
      </c>
      <c r="I63" s="8">
        <v>932007</v>
      </c>
    </row>
    <row r="64" spans="1:9" ht="15.75" x14ac:dyDescent="0.25">
      <c r="A64" s="8" t="s">
        <v>350</v>
      </c>
      <c r="B64" s="8" t="s">
        <v>121</v>
      </c>
      <c r="C64" s="8" t="s">
        <v>351</v>
      </c>
      <c r="D64" s="8" t="s">
        <v>24</v>
      </c>
      <c r="E64" s="8" t="s">
        <v>368</v>
      </c>
      <c r="F64" s="13">
        <v>7</v>
      </c>
      <c r="G64" s="19">
        <f t="shared" si="1"/>
        <v>14.000000000000002</v>
      </c>
      <c r="H64" s="8" t="s">
        <v>83</v>
      </c>
      <c r="I64" s="8">
        <v>932011</v>
      </c>
    </row>
    <row r="65" spans="1:9" ht="15.75" x14ac:dyDescent="0.25">
      <c r="A65" s="25" t="s">
        <v>274</v>
      </c>
      <c r="B65" s="25" t="s">
        <v>38</v>
      </c>
      <c r="C65" s="25" t="s">
        <v>60</v>
      </c>
      <c r="D65" s="8" t="s">
        <v>24</v>
      </c>
      <c r="E65" s="8">
        <v>5</v>
      </c>
      <c r="F65" s="8">
        <v>6</v>
      </c>
      <c r="G65" s="19">
        <f t="shared" si="1"/>
        <v>12</v>
      </c>
      <c r="H65" s="8" t="s">
        <v>83</v>
      </c>
      <c r="I65" s="8">
        <v>932004</v>
      </c>
    </row>
    <row r="66" spans="1:9" ht="15.75" x14ac:dyDescent="0.25">
      <c r="A66" s="23" t="s">
        <v>278</v>
      </c>
      <c r="B66" s="25" t="s">
        <v>219</v>
      </c>
      <c r="C66" s="25" t="s">
        <v>279</v>
      </c>
      <c r="D66" s="10" t="s">
        <v>11</v>
      </c>
      <c r="E66" s="10">
        <v>5</v>
      </c>
      <c r="F66" s="10">
        <v>5</v>
      </c>
      <c r="G66" s="19">
        <f t="shared" si="1"/>
        <v>10</v>
      </c>
      <c r="H66" s="8" t="s">
        <v>83</v>
      </c>
      <c r="I66" s="8">
        <v>932004</v>
      </c>
    </row>
    <row r="67" spans="1:9" ht="15.75" x14ac:dyDescent="0.25">
      <c r="A67" s="14" t="s">
        <v>296</v>
      </c>
      <c r="B67" s="14" t="s">
        <v>111</v>
      </c>
      <c r="C67" s="14" t="s">
        <v>53</v>
      </c>
      <c r="D67" s="14" t="s">
        <v>24</v>
      </c>
      <c r="E67" s="14" t="s">
        <v>364</v>
      </c>
      <c r="F67" s="8">
        <v>1</v>
      </c>
      <c r="G67" s="19">
        <f t="shared" ref="G67" si="2">F67/50*100</f>
        <v>2</v>
      </c>
      <c r="H67" s="8" t="s">
        <v>83</v>
      </c>
      <c r="I67" s="22">
        <v>932003</v>
      </c>
    </row>
  </sheetData>
  <sortState ref="A3:I155">
    <sortCondition descending="1" ref="F1"/>
  </sortState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/>
  </sheetViews>
  <sheetFormatPr defaultRowHeight="15" x14ac:dyDescent="0.25"/>
  <cols>
    <col min="1" max="1" width="17.5703125" customWidth="1"/>
    <col min="2" max="2" width="14.85546875" customWidth="1"/>
    <col min="3" max="3" width="19.42578125" bestFit="1" customWidth="1"/>
    <col min="4" max="4" width="4.5703125" customWidth="1"/>
    <col min="5" max="5" width="9.42578125" customWidth="1"/>
    <col min="7" max="7" width="10.7109375" style="4" customWidth="1"/>
    <col min="8" max="8" width="17.28515625" customWidth="1"/>
  </cols>
  <sheetData>
    <row r="1" spans="1:9" ht="21" x14ac:dyDescent="0.35">
      <c r="A1" s="3" t="s">
        <v>191</v>
      </c>
      <c r="B1" s="1"/>
      <c r="C1" s="1"/>
      <c r="D1" s="2"/>
    </row>
    <row r="2" spans="1:9" ht="47.2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5" t="s">
        <v>7</v>
      </c>
      <c r="I2" s="5" t="s">
        <v>8</v>
      </c>
    </row>
    <row r="3" spans="1:9" ht="15.75" x14ac:dyDescent="0.25">
      <c r="A3" s="46" t="s">
        <v>156</v>
      </c>
      <c r="B3" s="39" t="s">
        <v>18</v>
      </c>
      <c r="C3" s="39" t="s">
        <v>27</v>
      </c>
      <c r="D3" s="39" t="s">
        <v>11</v>
      </c>
      <c r="E3" s="39" t="s">
        <v>478</v>
      </c>
      <c r="F3" s="31">
        <v>25</v>
      </c>
      <c r="G3" s="41">
        <f>F3/34*100</f>
        <v>73.529411764705884</v>
      </c>
      <c r="H3" s="15" t="s">
        <v>82</v>
      </c>
      <c r="I3" s="15">
        <v>932001</v>
      </c>
    </row>
    <row r="4" spans="1:9" ht="15.75" x14ac:dyDescent="0.25">
      <c r="A4" s="15" t="s">
        <v>407</v>
      </c>
      <c r="B4" s="15" t="s">
        <v>38</v>
      </c>
      <c r="C4" s="15" t="s">
        <v>349</v>
      </c>
      <c r="D4" s="15" t="s">
        <v>63</v>
      </c>
      <c r="E4" s="15">
        <v>7</v>
      </c>
      <c r="F4" s="31">
        <v>22.8</v>
      </c>
      <c r="G4" s="41">
        <f t="shared" ref="G4:G67" si="0">F4/34*100</f>
        <v>67.058823529411768</v>
      </c>
      <c r="H4" s="15" t="s">
        <v>82</v>
      </c>
      <c r="I4" s="15">
        <v>932006</v>
      </c>
    </row>
    <row r="5" spans="1:9" ht="15.75" x14ac:dyDescent="0.25">
      <c r="A5" s="46" t="s">
        <v>199</v>
      </c>
      <c r="B5" s="38" t="s">
        <v>56</v>
      </c>
      <c r="C5" s="39" t="s">
        <v>107</v>
      </c>
      <c r="D5" s="39" t="s">
        <v>11</v>
      </c>
      <c r="E5" s="39" t="s">
        <v>478</v>
      </c>
      <c r="F5" s="15">
        <v>22.2</v>
      </c>
      <c r="G5" s="41">
        <f t="shared" si="0"/>
        <v>65.294117647058826</v>
      </c>
      <c r="H5" s="15" t="s">
        <v>82</v>
      </c>
      <c r="I5" s="15">
        <v>932001</v>
      </c>
    </row>
    <row r="6" spans="1:9" ht="15.75" x14ac:dyDescent="0.25">
      <c r="A6" s="38" t="s">
        <v>387</v>
      </c>
      <c r="B6" s="38" t="s">
        <v>106</v>
      </c>
      <c r="C6" s="38" t="s">
        <v>73</v>
      </c>
      <c r="D6" s="38" t="s">
        <v>11</v>
      </c>
      <c r="E6" s="38" t="s">
        <v>151</v>
      </c>
      <c r="F6" s="15">
        <v>22.2</v>
      </c>
      <c r="G6" s="41">
        <f t="shared" si="0"/>
        <v>65.294117647058826</v>
      </c>
      <c r="H6" s="15" t="s">
        <v>82</v>
      </c>
      <c r="I6" s="47">
        <v>932003</v>
      </c>
    </row>
    <row r="7" spans="1:9" ht="15.75" x14ac:dyDescent="0.25">
      <c r="A7" s="38" t="s">
        <v>393</v>
      </c>
      <c r="B7" s="38" t="s">
        <v>394</v>
      </c>
      <c r="C7" s="38" t="s">
        <v>23</v>
      </c>
      <c r="D7" s="38" t="s">
        <v>24</v>
      </c>
      <c r="E7" s="38" t="s">
        <v>480</v>
      </c>
      <c r="F7" s="15">
        <v>22.2</v>
      </c>
      <c r="G7" s="41">
        <f t="shared" si="0"/>
        <v>65.294117647058826</v>
      </c>
      <c r="H7" s="15" t="s">
        <v>82</v>
      </c>
      <c r="I7" s="47">
        <v>932003</v>
      </c>
    </row>
    <row r="8" spans="1:9" ht="15.75" x14ac:dyDescent="0.25">
      <c r="A8" s="38" t="s">
        <v>390</v>
      </c>
      <c r="B8" s="38" t="s">
        <v>94</v>
      </c>
      <c r="C8" s="38" t="s">
        <v>29</v>
      </c>
      <c r="D8" s="38" t="s">
        <v>24</v>
      </c>
      <c r="E8" s="38" t="s">
        <v>151</v>
      </c>
      <c r="F8" s="15">
        <v>21.8</v>
      </c>
      <c r="G8" s="41">
        <f t="shared" si="0"/>
        <v>64.117647058823536</v>
      </c>
      <c r="H8" s="15" t="s">
        <v>82</v>
      </c>
      <c r="I8" s="47">
        <v>932003</v>
      </c>
    </row>
    <row r="9" spans="1:9" ht="15.75" x14ac:dyDescent="0.25">
      <c r="A9" s="40" t="s">
        <v>420</v>
      </c>
      <c r="B9" s="15" t="s">
        <v>421</v>
      </c>
      <c r="C9" s="15" t="s">
        <v>422</v>
      </c>
      <c r="D9" s="38" t="s">
        <v>11</v>
      </c>
      <c r="E9" s="38" t="s">
        <v>484</v>
      </c>
      <c r="F9" s="15">
        <v>20.399999999999999</v>
      </c>
      <c r="G9" s="41">
        <f t="shared" si="0"/>
        <v>60</v>
      </c>
      <c r="H9" s="15" t="s">
        <v>82</v>
      </c>
      <c r="I9" s="15">
        <v>932007</v>
      </c>
    </row>
    <row r="10" spans="1:9" ht="15.75" x14ac:dyDescent="0.25">
      <c r="A10" s="38" t="s">
        <v>380</v>
      </c>
      <c r="B10" s="38" t="s">
        <v>52</v>
      </c>
      <c r="C10" s="38" t="s">
        <v>103</v>
      </c>
      <c r="D10" s="38" t="s">
        <v>24</v>
      </c>
      <c r="E10" s="38">
        <v>7</v>
      </c>
      <c r="F10" s="15">
        <v>20</v>
      </c>
      <c r="G10" s="41">
        <f t="shared" si="0"/>
        <v>58.82352941176471</v>
      </c>
      <c r="H10" s="15" t="s">
        <v>82</v>
      </c>
      <c r="I10" s="15">
        <v>932002</v>
      </c>
    </row>
    <row r="11" spans="1:9" ht="15.75" x14ac:dyDescent="0.25">
      <c r="A11" s="38" t="s">
        <v>383</v>
      </c>
      <c r="B11" s="38" t="s">
        <v>132</v>
      </c>
      <c r="C11" s="38" t="s">
        <v>384</v>
      </c>
      <c r="D11" s="38" t="s">
        <v>24</v>
      </c>
      <c r="E11" s="38">
        <v>7</v>
      </c>
      <c r="F11" s="31">
        <v>19.2</v>
      </c>
      <c r="G11" s="41">
        <f t="shared" si="0"/>
        <v>56.470588235294116</v>
      </c>
      <c r="H11" s="15" t="s">
        <v>82</v>
      </c>
      <c r="I11" s="15">
        <v>932002</v>
      </c>
    </row>
    <row r="12" spans="1:9" ht="15.75" x14ac:dyDescent="0.25">
      <c r="A12" s="38" t="s">
        <v>381</v>
      </c>
      <c r="B12" s="38" t="s">
        <v>80</v>
      </c>
      <c r="C12" s="38" t="s">
        <v>107</v>
      </c>
      <c r="D12" s="38" t="s">
        <v>11</v>
      </c>
      <c r="E12" s="38">
        <v>7</v>
      </c>
      <c r="F12" s="15">
        <v>18.8</v>
      </c>
      <c r="G12" s="41">
        <f t="shared" si="0"/>
        <v>55.294117647058826</v>
      </c>
      <c r="H12" s="15" t="s">
        <v>82</v>
      </c>
      <c r="I12" s="15">
        <v>932002</v>
      </c>
    </row>
    <row r="13" spans="1:9" ht="15.75" x14ac:dyDescent="0.25">
      <c r="A13" s="15" t="s">
        <v>408</v>
      </c>
      <c r="B13" s="15" t="s">
        <v>59</v>
      </c>
      <c r="C13" s="15" t="s">
        <v>48</v>
      </c>
      <c r="D13" s="15" t="s">
        <v>63</v>
      </c>
      <c r="E13" s="15">
        <v>7</v>
      </c>
      <c r="F13" s="15">
        <v>18.8</v>
      </c>
      <c r="G13" s="41">
        <f t="shared" si="0"/>
        <v>55.294117647058826</v>
      </c>
      <c r="H13" s="15" t="s">
        <v>82</v>
      </c>
      <c r="I13" s="15">
        <v>932006</v>
      </c>
    </row>
    <row r="14" spans="1:9" ht="15.75" x14ac:dyDescent="0.25">
      <c r="A14" s="15" t="s">
        <v>409</v>
      </c>
      <c r="B14" s="15" t="s">
        <v>43</v>
      </c>
      <c r="C14" s="15" t="s">
        <v>50</v>
      </c>
      <c r="D14" s="42" t="s">
        <v>58</v>
      </c>
      <c r="E14" s="15">
        <v>7</v>
      </c>
      <c r="F14" s="15">
        <v>18.399999999999999</v>
      </c>
      <c r="G14" s="41">
        <f t="shared" si="0"/>
        <v>54.117647058823529</v>
      </c>
      <c r="H14" s="15" t="s">
        <v>82</v>
      </c>
      <c r="I14" s="15">
        <v>932006</v>
      </c>
    </row>
    <row r="15" spans="1:9" ht="15.75" x14ac:dyDescent="0.25">
      <c r="A15" s="15" t="s">
        <v>417</v>
      </c>
      <c r="B15" s="15" t="s">
        <v>62</v>
      </c>
      <c r="C15" s="15" t="s">
        <v>123</v>
      </c>
      <c r="D15" s="15" t="s">
        <v>24</v>
      </c>
      <c r="E15" s="15" t="s">
        <v>483</v>
      </c>
      <c r="F15" s="15">
        <v>18</v>
      </c>
      <c r="G15" s="41">
        <f t="shared" si="0"/>
        <v>52.941176470588239</v>
      </c>
      <c r="H15" s="15" t="s">
        <v>82</v>
      </c>
      <c r="I15" s="15">
        <v>932006</v>
      </c>
    </row>
    <row r="16" spans="1:9" ht="15.75" x14ac:dyDescent="0.25">
      <c r="A16" s="46" t="s">
        <v>374</v>
      </c>
      <c r="B16" s="39" t="s">
        <v>56</v>
      </c>
      <c r="C16" s="39" t="s">
        <v>31</v>
      </c>
      <c r="D16" s="39" t="s">
        <v>11</v>
      </c>
      <c r="E16" s="39" t="s">
        <v>479</v>
      </c>
      <c r="F16" s="15">
        <v>17</v>
      </c>
      <c r="G16" s="41">
        <f t="shared" si="0"/>
        <v>50</v>
      </c>
      <c r="H16" s="15" t="s">
        <v>82</v>
      </c>
      <c r="I16" s="15">
        <v>932001</v>
      </c>
    </row>
    <row r="17" spans="1:9" ht="15.75" x14ac:dyDescent="0.25">
      <c r="A17" s="38" t="s">
        <v>375</v>
      </c>
      <c r="B17" s="38" t="s">
        <v>376</v>
      </c>
      <c r="C17" s="38" t="s">
        <v>377</v>
      </c>
      <c r="D17" s="38" t="s">
        <v>24</v>
      </c>
      <c r="E17" s="38">
        <v>7</v>
      </c>
      <c r="F17" s="15">
        <v>17</v>
      </c>
      <c r="G17" s="41">
        <f t="shared" si="0"/>
        <v>50</v>
      </c>
      <c r="H17" s="15" t="s">
        <v>82</v>
      </c>
      <c r="I17" s="15">
        <v>932002</v>
      </c>
    </row>
    <row r="18" spans="1:9" ht="15.75" x14ac:dyDescent="0.25">
      <c r="A18" s="40" t="s">
        <v>419</v>
      </c>
      <c r="B18" s="15" t="s">
        <v>310</v>
      </c>
      <c r="C18" s="15" t="s">
        <v>97</v>
      </c>
      <c r="D18" s="38" t="s">
        <v>24</v>
      </c>
      <c r="E18" s="38" t="s">
        <v>484</v>
      </c>
      <c r="F18" s="15">
        <v>17</v>
      </c>
      <c r="G18" s="41">
        <f t="shared" si="0"/>
        <v>50</v>
      </c>
      <c r="H18" s="15" t="s">
        <v>82</v>
      </c>
      <c r="I18" s="15">
        <v>932007</v>
      </c>
    </row>
    <row r="19" spans="1:9" ht="15.75" x14ac:dyDescent="0.25">
      <c r="A19" s="48" t="s">
        <v>202</v>
      </c>
      <c r="B19" s="43" t="s">
        <v>203</v>
      </c>
      <c r="C19" s="43" t="s">
        <v>443</v>
      </c>
      <c r="D19" s="43" t="s">
        <v>24</v>
      </c>
      <c r="E19" s="38">
        <v>7</v>
      </c>
      <c r="F19" s="38">
        <v>17</v>
      </c>
      <c r="G19" s="41">
        <f t="shared" si="0"/>
        <v>50</v>
      </c>
      <c r="H19" s="15" t="s">
        <v>82</v>
      </c>
      <c r="I19" s="38">
        <v>932012</v>
      </c>
    </row>
    <row r="20" spans="1:9" ht="15.75" x14ac:dyDescent="0.25">
      <c r="A20" s="38" t="s">
        <v>382</v>
      </c>
      <c r="B20" s="38" t="s">
        <v>25</v>
      </c>
      <c r="C20" s="38" t="s">
        <v>26</v>
      </c>
      <c r="D20" s="38" t="s">
        <v>11</v>
      </c>
      <c r="E20" s="38">
        <v>7</v>
      </c>
      <c r="F20" s="31">
        <v>15.8</v>
      </c>
      <c r="G20" s="41">
        <f t="shared" si="0"/>
        <v>46.470588235294116</v>
      </c>
      <c r="H20" s="15" t="s">
        <v>83</v>
      </c>
      <c r="I20" s="15">
        <v>932002</v>
      </c>
    </row>
    <row r="21" spans="1:9" ht="15.75" x14ac:dyDescent="0.25">
      <c r="A21" s="40" t="s">
        <v>418</v>
      </c>
      <c r="B21" s="38" t="s">
        <v>314</v>
      </c>
      <c r="C21" s="38" t="s">
        <v>73</v>
      </c>
      <c r="D21" s="39" t="s">
        <v>58</v>
      </c>
      <c r="E21" s="49" t="s">
        <v>154</v>
      </c>
      <c r="F21" s="15">
        <v>15.2</v>
      </c>
      <c r="G21" s="41">
        <f t="shared" si="0"/>
        <v>44.705882352941174</v>
      </c>
      <c r="H21" s="15" t="s">
        <v>83</v>
      </c>
      <c r="I21" s="15">
        <v>932007</v>
      </c>
    </row>
    <row r="22" spans="1:9" ht="15.75" x14ac:dyDescent="0.25">
      <c r="A22" s="46" t="s">
        <v>159</v>
      </c>
      <c r="B22" s="39" t="s">
        <v>140</v>
      </c>
      <c r="C22" s="39" t="s">
        <v>32</v>
      </c>
      <c r="D22" s="39" t="s">
        <v>24</v>
      </c>
      <c r="E22" s="39" t="s">
        <v>478</v>
      </c>
      <c r="F22" s="15">
        <v>15</v>
      </c>
      <c r="G22" s="41">
        <f t="shared" si="0"/>
        <v>44.117647058823529</v>
      </c>
      <c r="H22" s="15" t="s">
        <v>83</v>
      </c>
      <c r="I22" s="15">
        <v>932001</v>
      </c>
    </row>
    <row r="23" spans="1:9" ht="15.75" x14ac:dyDescent="0.25">
      <c r="A23" s="15" t="s">
        <v>458</v>
      </c>
      <c r="B23" s="15" t="s">
        <v>109</v>
      </c>
      <c r="C23" s="15" t="s">
        <v>15</v>
      </c>
      <c r="D23" s="15" t="s">
        <v>58</v>
      </c>
      <c r="E23" s="15">
        <v>7</v>
      </c>
      <c r="F23" s="15">
        <v>15</v>
      </c>
      <c r="G23" s="41">
        <f t="shared" si="0"/>
        <v>44.117647058823529</v>
      </c>
      <c r="H23" s="15" t="s">
        <v>83</v>
      </c>
      <c r="I23" s="15">
        <v>932015</v>
      </c>
    </row>
    <row r="24" spans="1:9" ht="15.75" x14ac:dyDescent="0.25">
      <c r="A24" s="38" t="s">
        <v>385</v>
      </c>
      <c r="B24" s="38" t="s">
        <v>76</v>
      </c>
      <c r="C24" s="38" t="s">
        <v>13</v>
      </c>
      <c r="D24" s="38" t="s">
        <v>11</v>
      </c>
      <c r="E24" s="38">
        <v>7</v>
      </c>
      <c r="F24" s="15">
        <v>14.8</v>
      </c>
      <c r="G24" s="41">
        <f t="shared" si="0"/>
        <v>43.529411764705884</v>
      </c>
      <c r="H24" s="15" t="s">
        <v>83</v>
      </c>
      <c r="I24" s="15">
        <v>932002</v>
      </c>
    </row>
    <row r="25" spans="1:9" ht="15.75" x14ac:dyDescent="0.25">
      <c r="A25" s="15" t="s">
        <v>468</v>
      </c>
      <c r="B25" s="15" t="s">
        <v>469</v>
      </c>
      <c r="C25" s="15" t="s">
        <v>32</v>
      </c>
      <c r="D25" s="15" t="s">
        <v>63</v>
      </c>
      <c r="E25" s="15">
        <v>7</v>
      </c>
      <c r="F25" s="15">
        <v>14.7</v>
      </c>
      <c r="G25" s="41">
        <f t="shared" si="0"/>
        <v>43.235294117647058</v>
      </c>
      <c r="H25" s="15" t="s">
        <v>83</v>
      </c>
      <c r="I25" s="15">
        <v>832002</v>
      </c>
    </row>
    <row r="26" spans="1:9" ht="15.75" x14ac:dyDescent="0.25">
      <c r="A26" s="40" t="s">
        <v>436</v>
      </c>
      <c r="B26" s="15" t="s">
        <v>437</v>
      </c>
      <c r="C26" s="15" t="s">
        <v>97</v>
      </c>
      <c r="D26" s="38" t="s">
        <v>24</v>
      </c>
      <c r="E26" s="38" t="s">
        <v>484</v>
      </c>
      <c r="F26" s="15">
        <v>14.6</v>
      </c>
      <c r="G26" s="41">
        <f t="shared" si="0"/>
        <v>42.941176470588232</v>
      </c>
      <c r="H26" s="15" t="s">
        <v>83</v>
      </c>
      <c r="I26" s="15">
        <v>932007</v>
      </c>
    </row>
    <row r="27" spans="1:9" ht="15.75" x14ac:dyDescent="0.25">
      <c r="A27" s="15" t="s">
        <v>470</v>
      </c>
      <c r="B27" s="15" t="s">
        <v>51</v>
      </c>
      <c r="C27" s="15" t="s">
        <v>41</v>
      </c>
      <c r="D27" s="15" t="s">
        <v>63</v>
      </c>
      <c r="E27" s="15">
        <v>7</v>
      </c>
      <c r="F27" s="15">
        <v>14.4</v>
      </c>
      <c r="G27" s="41">
        <f t="shared" si="0"/>
        <v>42.352941176470587</v>
      </c>
      <c r="H27" s="15" t="s">
        <v>83</v>
      </c>
      <c r="I27" s="15">
        <v>832002</v>
      </c>
    </row>
    <row r="28" spans="1:9" ht="15.75" x14ac:dyDescent="0.25">
      <c r="A28" s="46" t="s">
        <v>371</v>
      </c>
      <c r="B28" s="38" t="s">
        <v>135</v>
      </c>
      <c r="C28" s="38" t="s">
        <v>26</v>
      </c>
      <c r="D28" s="39" t="s">
        <v>11</v>
      </c>
      <c r="E28" s="39" t="s">
        <v>478</v>
      </c>
      <c r="F28" s="15">
        <v>14</v>
      </c>
      <c r="G28" s="41">
        <f t="shared" si="0"/>
        <v>41.17647058823529</v>
      </c>
      <c r="H28" s="15" t="s">
        <v>83</v>
      </c>
      <c r="I28" s="15">
        <v>932001</v>
      </c>
    </row>
    <row r="29" spans="1:9" ht="15.75" x14ac:dyDescent="0.25">
      <c r="A29" s="44" t="s">
        <v>410</v>
      </c>
      <c r="B29" s="44" t="s">
        <v>33</v>
      </c>
      <c r="C29" s="44" t="s">
        <v>29</v>
      </c>
      <c r="D29" s="15" t="s">
        <v>58</v>
      </c>
      <c r="E29" s="15">
        <v>7</v>
      </c>
      <c r="F29" s="31">
        <v>14</v>
      </c>
      <c r="G29" s="41">
        <f t="shared" si="0"/>
        <v>41.17647058823529</v>
      </c>
      <c r="H29" s="15" t="s">
        <v>83</v>
      </c>
      <c r="I29" s="15">
        <v>932006</v>
      </c>
    </row>
    <row r="30" spans="1:9" ht="15.75" x14ac:dyDescent="0.25">
      <c r="A30" s="37" t="s">
        <v>411</v>
      </c>
      <c r="B30" s="15" t="s">
        <v>117</v>
      </c>
      <c r="C30" s="15" t="s">
        <v>91</v>
      </c>
      <c r="D30" s="15" t="s">
        <v>63</v>
      </c>
      <c r="E30" s="15">
        <v>7</v>
      </c>
      <c r="F30" s="15">
        <v>14</v>
      </c>
      <c r="G30" s="41">
        <f t="shared" si="0"/>
        <v>41.17647058823529</v>
      </c>
      <c r="H30" s="15" t="s">
        <v>83</v>
      </c>
      <c r="I30" s="15">
        <v>932006</v>
      </c>
    </row>
    <row r="31" spans="1:9" ht="15.75" x14ac:dyDescent="0.25">
      <c r="A31" s="15" t="s">
        <v>412</v>
      </c>
      <c r="B31" s="15" t="s">
        <v>22</v>
      </c>
      <c r="C31" s="15" t="s">
        <v>78</v>
      </c>
      <c r="D31" s="42" t="s">
        <v>58</v>
      </c>
      <c r="E31" s="15">
        <v>7</v>
      </c>
      <c r="F31" s="15">
        <v>14</v>
      </c>
      <c r="G31" s="41">
        <f t="shared" si="0"/>
        <v>41.17647058823529</v>
      </c>
      <c r="H31" s="15" t="s">
        <v>83</v>
      </c>
      <c r="I31" s="15">
        <v>932006</v>
      </c>
    </row>
    <row r="32" spans="1:9" ht="15.75" x14ac:dyDescent="0.25">
      <c r="A32" s="44" t="s">
        <v>133</v>
      </c>
      <c r="B32" s="44" t="s">
        <v>77</v>
      </c>
      <c r="C32" s="44" t="s">
        <v>23</v>
      </c>
      <c r="D32" s="15" t="s">
        <v>24</v>
      </c>
      <c r="E32" s="15" t="s">
        <v>151</v>
      </c>
      <c r="F32" s="15">
        <v>14</v>
      </c>
      <c r="G32" s="41">
        <f t="shared" si="0"/>
        <v>41.17647058823529</v>
      </c>
      <c r="H32" s="15" t="s">
        <v>83</v>
      </c>
      <c r="I32" s="15">
        <v>932013</v>
      </c>
    </row>
    <row r="33" spans="1:9" ht="15.75" x14ac:dyDescent="0.25">
      <c r="A33" s="50" t="s">
        <v>452</v>
      </c>
      <c r="B33" s="50" t="s">
        <v>56</v>
      </c>
      <c r="C33" s="50" t="s">
        <v>10</v>
      </c>
      <c r="D33" s="15" t="s">
        <v>58</v>
      </c>
      <c r="E33" s="15">
        <v>7</v>
      </c>
      <c r="F33" s="31">
        <v>14</v>
      </c>
      <c r="G33" s="41">
        <f t="shared" si="0"/>
        <v>41.17647058823529</v>
      </c>
      <c r="H33" s="15" t="s">
        <v>83</v>
      </c>
      <c r="I33" s="15">
        <v>932015</v>
      </c>
    </row>
    <row r="34" spans="1:9" ht="15.75" x14ac:dyDescent="0.25">
      <c r="A34" s="15" t="s">
        <v>454</v>
      </c>
      <c r="B34" s="15" t="s">
        <v>187</v>
      </c>
      <c r="C34" s="15" t="s">
        <v>137</v>
      </c>
      <c r="D34" s="15" t="s">
        <v>63</v>
      </c>
      <c r="E34" s="15">
        <v>7</v>
      </c>
      <c r="F34" s="15">
        <v>14</v>
      </c>
      <c r="G34" s="41">
        <f t="shared" si="0"/>
        <v>41.17647058823529</v>
      </c>
      <c r="H34" s="15" t="s">
        <v>83</v>
      </c>
      <c r="I34" s="15">
        <v>932015</v>
      </c>
    </row>
    <row r="35" spans="1:9" ht="15.75" x14ac:dyDescent="0.25">
      <c r="A35" s="38" t="s">
        <v>197</v>
      </c>
      <c r="B35" s="38" t="s">
        <v>46</v>
      </c>
      <c r="C35" s="38" t="s">
        <v>99</v>
      </c>
      <c r="D35" s="38" t="s">
        <v>63</v>
      </c>
      <c r="E35" s="38" t="s">
        <v>482</v>
      </c>
      <c r="F35" s="15">
        <v>13.8</v>
      </c>
      <c r="G35" s="41">
        <f t="shared" si="0"/>
        <v>40.588235294117645</v>
      </c>
      <c r="H35" s="15" t="s">
        <v>83</v>
      </c>
      <c r="I35" s="15">
        <v>932006</v>
      </c>
    </row>
    <row r="36" spans="1:9" ht="15.75" x14ac:dyDescent="0.25">
      <c r="A36" s="40" t="s">
        <v>434</v>
      </c>
      <c r="B36" s="15" t="s">
        <v>435</v>
      </c>
      <c r="C36" s="15" t="s">
        <v>27</v>
      </c>
      <c r="D36" s="38" t="s">
        <v>11</v>
      </c>
      <c r="E36" s="38" t="s">
        <v>484</v>
      </c>
      <c r="F36" s="15">
        <v>13.6</v>
      </c>
      <c r="G36" s="41">
        <f t="shared" si="0"/>
        <v>40</v>
      </c>
      <c r="H36" s="15" t="s">
        <v>83</v>
      </c>
      <c r="I36" s="15">
        <v>932007</v>
      </c>
    </row>
    <row r="37" spans="1:9" ht="15.75" x14ac:dyDescent="0.25">
      <c r="A37" s="15" t="s">
        <v>413</v>
      </c>
      <c r="B37" s="15" t="s">
        <v>56</v>
      </c>
      <c r="C37" s="15" t="s">
        <v>61</v>
      </c>
      <c r="D37" s="42" t="s">
        <v>58</v>
      </c>
      <c r="E37" s="15">
        <v>7</v>
      </c>
      <c r="F37" s="15">
        <v>13.2</v>
      </c>
      <c r="G37" s="41">
        <f t="shared" si="0"/>
        <v>38.823529411764703</v>
      </c>
      <c r="H37" s="15" t="s">
        <v>83</v>
      </c>
      <c r="I37" s="15">
        <v>932006</v>
      </c>
    </row>
    <row r="38" spans="1:9" ht="15.75" x14ac:dyDescent="0.25">
      <c r="A38" s="15" t="s">
        <v>160</v>
      </c>
      <c r="B38" s="15" t="s">
        <v>64</v>
      </c>
      <c r="C38" s="15" t="s">
        <v>137</v>
      </c>
      <c r="D38" s="15" t="s">
        <v>63</v>
      </c>
      <c r="E38" s="15">
        <v>7</v>
      </c>
      <c r="F38" s="31">
        <v>13.1</v>
      </c>
      <c r="G38" s="41">
        <f t="shared" si="0"/>
        <v>38.529411764705877</v>
      </c>
      <c r="H38" s="15" t="s">
        <v>83</v>
      </c>
      <c r="I38" s="15">
        <v>832002</v>
      </c>
    </row>
    <row r="39" spans="1:9" ht="15.75" x14ac:dyDescent="0.25">
      <c r="A39" s="15" t="s">
        <v>414</v>
      </c>
      <c r="B39" s="15" t="s">
        <v>38</v>
      </c>
      <c r="C39" s="15" t="s">
        <v>53</v>
      </c>
      <c r="D39" s="15" t="s">
        <v>63</v>
      </c>
      <c r="E39" s="15">
        <v>7</v>
      </c>
      <c r="F39" s="15">
        <v>13</v>
      </c>
      <c r="G39" s="41">
        <f t="shared" si="0"/>
        <v>38.235294117647058</v>
      </c>
      <c r="H39" s="15" t="s">
        <v>83</v>
      </c>
      <c r="I39" s="15">
        <v>932006</v>
      </c>
    </row>
    <row r="40" spans="1:9" ht="15.75" x14ac:dyDescent="0.25">
      <c r="A40" s="46" t="s">
        <v>373</v>
      </c>
      <c r="B40" s="39" t="s">
        <v>30</v>
      </c>
      <c r="C40" s="39" t="s">
        <v>29</v>
      </c>
      <c r="D40" s="39" t="s">
        <v>11</v>
      </c>
      <c r="E40" s="39" t="s">
        <v>479</v>
      </c>
      <c r="F40" s="31">
        <v>12</v>
      </c>
      <c r="G40" s="41">
        <f t="shared" si="0"/>
        <v>35.294117647058826</v>
      </c>
      <c r="H40" s="15" t="s">
        <v>83</v>
      </c>
      <c r="I40" s="15">
        <v>932001</v>
      </c>
    </row>
    <row r="41" spans="1:9" ht="15.75" x14ac:dyDescent="0.25">
      <c r="A41" s="15" t="s">
        <v>416</v>
      </c>
      <c r="B41" s="15" t="s">
        <v>170</v>
      </c>
      <c r="C41" s="15" t="s">
        <v>60</v>
      </c>
      <c r="D41" s="15" t="s">
        <v>24</v>
      </c>
      <c r="E41" s="15" t="s">
        <v>483</v>
      </c>
      <c r="F41" s="15">
        <v>12</v>
      </c>
      <c r="G41" s="41">
        <f t="shared" si="0"/>
        <v>35.294117647058826</v>
      </c>
      <c r="H41" s="15" t="s">
        <v>83</v>
      </c>
      <c r="I41" s="15">
        <v>932006</v>
      </c>
    </row>
    <row r="42" spans="1:9" ht="15.75" x14ac:dyDescent="0.25">
      <c r="A42" s="15" t="s">
        <v>195</v>
      </c>
      <c r="B42" s="15" t="s">
        <v>139</v>
      </c>
      <c r="C42" s="15" t="s">
        <v>36</v>
      </c>
      <c r="D42" s="15" t="s">
        <v>24</v>
      </c>
      <c r="E42" s="15">
        <v>7</v>
      </c>
      <c r="F42" s="15">
        <v>12</v>
      </c>
      <c r="G42" s="41">
        <f t="shared" si="0"/>
        <v>35.294117647058826</v>
      </c>
      <c r="H42" s="15" t="s">
        <v>83</v>
      </c>
      <c r="I42" s="15">
        <v>932009</v>
      </c>
    </row>
    <row r="43" spans="1:9" ht="15.75" x14ac:dyDescent="0.25">
      <c r="A43" s="51" t="s">
        <v>471</v>
      </c>
      <c r="B43" s="38" t="s">
        <v>72</v>
      </c>
      <c r="C43" s="38" t="s">
        <v>34</v>
      </c>
      <c r="D43" s="29" t="s">
        <v>11</v>
      </c>
      <c r="E43" s="15">
        <v>7</v>
      </c>
      <c r="F43" s="15">
        <v>12</v>
      </c>
      <c r="G43" s="41">
        <f t="shared" si="0"/>
        <v>35.294117647058826</v>
      </c>
      <c r="H43" s="15" t="s">
        <v>83</v>
      </c>
      <c r="I43" s="15">
        <v>932004</v>
      </c>
    </row>
    <row r="44" spans="1:9" ht="15.75" x14ac:dyDescent="0.25">
      <c r="A44" s="39" t="s">
        <v>200</v>
      </c>
      <c r="B44" s="39" t="s">
        <v>101</v>
      </c>
      <c r="C44" s="39" t="s">
        <v>107</v>
      </c>
      <c r="D44" s="39" t="s">
        <v>58</v>
      </c>
      <c r="E44" s="49" t="s">
        <v>154</v>
      </c>
      <c r="F44" s="15">
        <v>11.6</v>
      </c>
      <c r="G44" s="41">
        <f t="shared" si="0"/>
        <v>34.117647058823529</v>
      </c>
      <c r="H44" s="15" t="s">
        <v>83</v>
      </c>
      <c r="I44" s="15">
        <v>932007</v>
      </c>
    </row>
    <row r="45" spans="1:9" ht="15.75" x14ac:dyDescent="0.25">
      <c r="A45" s="40" t="s">
        <v>423</v>
      </c>
      <c r="B45" s="15" t="s">
        <v>424</v>
      </c>
      <c r="C45" s="15" t="s">
        <v>44</v>
      </c>
      <c r="D45" s="38" t="s">
        <v>11</v>
      </c>
      <c r="E45" s="38" t="s">
        <v>484</v>
      </c>
      <c r="F45" s="15">
        <v>11.2</v>
      </c>
      <c r="G45" s="41">
        <f t="shared" si="0"/>
        <v>32.941176470588232</v>
      </c>
      <c r="H45" s="15" t="s">
        <v>83</v>
      </c>
      <c r="I45" s="15">
        <v>932007</v>
      </c>
    </row>
    <row r="46" spans="1:9" ht="15.75" x14ac:dyDescent="0.25">
      <c r="A46" s="15" t="s">
        <v>477</v>
      </c>
      <c r="B46" s="15" t="s">
        <v>47</v>
      </c>
      <c r="C46" s="15" t="s">
        <v>48</v>
      </c>
      <c r="D46" s="15" t="s">
        <v>24</v>
      </c>
      <c r="E46" s="15">
        <v>7</v>
      </c>
      <c r="F46" s="32">
        <v>11.2</v>
      </c>
      <c r="G46" s="41">
        <f t="shared" si="0"/>
        <v>32.941176470588232</v>
      </c>
      <c r="H46" s="15" t="s">
        <v>83</v>
      </c>
      <c r="I46" s="15">
        <v>932010</v>
      </c>
    </row>
    <row r="47" spans="1:9" ht="15.75" x14ac:dyDescent="0.25">
      <c r="A47" s="15" t="s">
        <v>442</v>
      </c>
      <c r="B47" s="15" t="s">
        <v>134</v>
      </c>
      <c r="C47" s="15" t="s">
        <v>61</v>
      </c>
      <c r="D47" s="15" t="s">
        <v>11</v>
      </c>
      <c r="E47" s="15">
        <v>7</v>
      </c>
      <c r="F47" s="15">
        <v>11</v>
      </c>
      <c r="G47" s="41">
        <f t="shared" si="0"/>
        <v>32.352941176470587</v>
      </c>
      <c r="H47" s="15" t="s">
        <v>83</v>
      </c>
      <c r="I47" s="15">
        <v>932009</v>
      </c>
    </row>
    <row r="48" spans="1:9" ht="15.75" x14ac:dyDescent="0.25">
      <c r="A48" s="40" t="s">
        <v>432</v>
      </c>
      <c r="B48" s="15" t="s">
        <v>433</v>
      </c>
      <c r="C48" s="15" t="s">
        <v>17</v>
      </c>
      <c r="D48" s="38" t="s">
        <v>11</v>
      </c>
      <c r="E48" s="38" t="s">
        <v>484</v>
      </c>
      <c r="F48" s="15">
        <v>10.6</v>
      </c>
      <c r="G48" s="41">
        <f t="shared" si="0"/>
        <v>31.176470588235293</v>
      </c>
      <c r="H48" s="15" t="s">
        <v>83</v>
      </c>
      <c r="I48" s="15">
        <v>932007</v>
      </c>
    </row>
    <row r="49" spans="1:9" ht="15.75" x14ac:dyDescent="0.25">
      <c r="A49" s="46" t="s">
        <v>198</v>
      </c>
      <c r="B49" s="38" t="s">
        <v>102</v>
      </c>
      <c r="C49" s="38" t="s">
        <v>50</v>
      </c>
      <c r="D49" s="39" t="s">
        <v>11</v>
      </c>
      <c r="E49" s="39" t="s">
        <v>478</v>
      </c>
      <c r="F49" s="30">
        <v>10</v>
      </c>
      <c r="G49" s="41">
        <f t="shared" si="0"/>
        <v>29.411764705882355</v>
      </c>
      <c r="H49" s="15" t="s">
        <v>83</v>
      </c>
      <c r="I49" s="15">
        <v>932001</v>
      </c>
    </row>
    <row r="50" spans="1:9" ht="15.75" x14ac:dyDescent="0.25">
      <c r="A50" s="46" t="s">
        <v>148</v>
      </c>
      <c r="B50" s="39" t="s">
        <v>56</v>
      </c>
      <c r="C50" s="39" t="s">
        <v>54</v>
      </c>
      <c r="D50" s="39" t="s">
        <v>11</v>
      </c>
      <c r="E50" s="39" t="s">
        <v>478</v>
      </c>
      <c r="F50" s="15">
        <v>10</v>
      </c>
      <c r="G50" s="41">
        <f t="shared" si="0"/>
        <v>29.411764705882355</v>
      </c>
      <c r="H50" s="15" t="s">
        <v>83</v>
      </c>
      <c r="I50" s="15">
        <v>932001</v>
      </c>
    </row>
    <row r="51" spans="1:9" ht="15.75" x14ac:dyDescent="0.25">
      <c r="A51" s="46" t="s">
        <v>372</v>
      </c>
      <c r="B51" s="38" t="s">
        <v>109</v>
      </c>
      <c r="C51" s="38" t="s">
        <v>118</v>
      </c>
      <c r="D51" s="39" t="s">
        <v>11</v>
      </c>
      <c r="E51" s="39" t="s">
        <v>479</v>
      </c>
      <c r="F51" s="15">
        <v>10</v>
      </c>
      <c r="G51" s="41">
        <f t="shared" si="0"/>
        <v>29.411764705882355</v>
      </c>
      <c r="H51" s="15" t="s">
        <v>83</v>
      </c>
      <c r="I51" s="15">
        <v>932001</v>
      </c>
    </row>
    <row r="52" spans="1:9" ht="15.75" x14ac:dyDescent="0.25">
      <c r="A52" s="15" t="s">
        <v>352</v>
      </c>
      <c r="B52" s="15" t="s">
        <v>94</v>
      </c>
      <c r="C52" s="15" t="s">
        <v>441</v>
      </c>
      <c r="D52" s="15" t="s">
        <v>11</v>
      </c>
      <c r="E52" s="15">
        <v>7</v>
      </c>
      <c r="F52" s="15">
        <v>10</v>
      </c>
      <c r="G52" s="41">
        <f t="shared" si="0"/>
        <v>29.411764705882355</v>
      </c>
      <c r="H52" s="15" t="s">
        <v>83</v>
      </c>
      <c r="I52" s="15">
        <v>932009</v>
      </c>
    </row>
    <row r="53" spans="1:9" ht="15.75" x14ac:dyDescent="0.25">
      <c r="A53" s="15" t="s">
        <v>449</v>
      </c>
      <c r="B53" s="15" t="s">
        <v>106</v>
      </c>
      <c r="C53" s="15" t="s">
        <v>69</v>
      </c>
      <c r="D53" s="15" t="s">
        <v>11</v>
      </c>
      <c r="E53" s="15" t="s">
        <v>481</v>
      </c>
      <c r="F53" s="15">
        <v>10</v>
      </c>
      <c r="G53" s="41">
        <f t="shared" si="0"/>
        <v>29.411764705882355</v>
      </c>
      <c r="H53" s="15" t="s">
        <v>83</v>
      </c>
      <c r="I53" s="15">
        <v>932013</v>
      </c>
    </row>
    <row r="54" spans="1:9" ht="15.75" x14ac:dyDescent="0.25">
      <c r="A54" s="51" t="s">
        <v>472</v>
      </c>
      <c r="B54" s="38" t="s">
        <v>341</v>
      </c>
      <c r="C54" s="38" t="s">
        <v>73</v>
      </c>
      <c r="D54" s="29" t="s">
        <v>11</v>
      </c>
      <c r="E54" s="15">
        <v>7</v>
      </c>
      <c r="F54" s="15">
        <v>10</v>
      </c>
      <c r="G54" s="41">
        <f t="shared" si="0"/>
        <v>29.411764705882355</v>
      </c>
      <c r="H54" s="15" t="s">
        <v>83</v>
      </c>
      <c r="I54" s="15">
        <v>932004</v>
      </c>
    </row>
    <row r="55" spans="1:9" ht="15.75" x14ac:dyDescent="0.25">
      <c r="A55" s="40" t="s">
        <v>426</v>
      </c>
      <c r="B55" s="15" t="s">
        <v>12</v>
      </c>
      <c r="C55" s="15" t="s">
        <v>21</v>
      </c>
      <c r="D55" s="38" t="s">
        <v>11</v>
      </c>
      <c r="E55" s="38" t="s">
        <v>484</v>
      </c>
      <c r="F55" s="15">
        <v>9.8000000000000007</v>
      </c>
      <c r="G55" s="41">
        <f t="shared" si="0"/>
        <v>28.82352941176471</v>
      </c>
      <c r="H55" s="15" t="s">
        <v>83</v>
      </c>
      <c r="I55" s="15">
        <v>932007</v>
      </c>
    </row>
    <row r="56" spans="1:9" ht="15.75" x14ac:dyDescent="0.25">
      <c r="A56" s="15" t="s">
        <v>448</v>
      </c>
      <c r="B56" s="15" t="s">
        <v>357</v>
      </c>
      <c r="C56" s="15" t="s">
        <v>26</v>
      </c>
      <c r="D56" s="42" t="s">
        <v>11</v>
      </c>
      <c r="E56" s="15" t="s">
        <v>481</v>
      </c>
      <c r="F56" s="15">
        <v>9</v>
      </c>
      <c r="G56" s="41">
        <f t="shared" si="0"/>
        <v>26.47058823529412</v>
      </c>
      <c r="H56" s="15" t="s">
        <v>83</v>
      </c>
      <c r="I56" s="15">
        <v>932013</v>
      </c>
    </row>
    <row r="57" spans="1:9" ht="15.75" x14ac:dyDescent="0.25">
      <c r="A57" s="44" t="s">
        <v>451</v>
      </c>
      <c r="B57" s="44" t="s">
        <v>90</v>
      </c>
      <c r="C57" s="44" t="s">
        <v>60</v>
      </c>
      <c r="D57" s="15" t="s">
        <v>63</v>
      </c>
      <c r="E57" s="15">
        <v>7</v>
      </c>
      <c r="F57" s="31">
        <v>9</v>
      </c>
      <c r="G57" s="41">
        <f t="shared" si="0"/>
        <v>26.47058823529412</v>
      </c>
      <c r="H57" s="15" t="s">
        <v>83</v>
      </c>
      <c r="I57" s="15">
        <v>932015</v>
      </c>
    </row>
    <row r="58" spans="1:9" ht="15.75" x14ac:dyDescent="0.25">
      <c r="A58" s="15" t="s">
        <v>459</v>
      </c>
      <c r="B58" s="15" t="s">
        <v>143</v>
      </c>
      <c r="C58" s="15" t="s">
        <v>460</v>
      </c>
      <c r="D58" s="15" t="s">
        <v>58</v>
      </c>
      <c r="E58" s="15">
        <v>7</v>
      </c>
      <c r="F58" s="31">
        <v>9</v>
      </c>
      <c r="G58" s="41">
        <f t="shared" si="0"/>
        <v>26.47058823529412</v>
      </c>
      <c r="H58" s="15" t="s">
        <v>83</v>
      </c>
      <c r="I58" s="15">
        <v>932015</v>
      </c>
    </row>
    <row r="59" spans="1:9" ht="15.75" x14ac:dyDescent="0.25">
      <c r="A59" s="40" t="s">
        <v>429</v>
      </c>
      <c r="B59" s="15" t="s">
        <v>430</v>
      </c>
      <c r="C59" s="15" t="s">
        <v>431</v>
      </c>
      <c r="D59" s="38" t="s">
        <v>24</v>
      </c>
      <c r="E59" s="38" t="s">
        <v>484</v>
      </c>
      <c r="F59" s="15">
        <v>8.4</v>
      </c>
      <c r="G59" s="41">
        <f t="shared" si="0"/>
        <v>24.705882352941178</v>
      </c>
      <c r="H59" s="15" t="s">
        <v>83</v>
      </c>
      <c r="I59" s="15">
        <v>932007</v>
      </c>
    </row>
    <row r="60" spans="1:9" ht="15.75" x14ac:dyDescent="0.25">
      <c r="A60" s="38" t="s">
        <v>397</v>
      </c>
      <c r="B60" s="38" t="s">
        <v>398</v>
      </c>
      <c r="C60" s="38" t="s">
        <v>86</v>
      </c>
      <c r="D60" s="38" t="s">
        <v>24</v>
      </c>
      <c r="E60" s="38" t="s">
        <v>480</v>
      </c>
      <c r="F60" s="15">
        <v>8</v>
      </c>
      <c r="G60" s="41">
        <f t="shared" si="0"/>
        <v>23.52941176470588</v>
      </c>
      <c r="H60" s="15" t="s">
        <v>83</v>
      </c>
      <c r="I60" s="47">
        <v>932003</v>
      </c>
    </row>
    <row r="61" spans="1:9" ht="15.75" x14ac:dyDescent="0.25">
      <c r="A61" s="51" t="s">
        <v>473</v>
      </c>
      <c r="B61" s="38" t="s">
        <v>42</v>
      </c>
      <c r="C61" s="38" t="s">
        <v>86</v>
      </c>
      <c r="D61" s="15" t="s">
        <v>11</v>
      </c>
      <c r="E61" s="15">
        <v>7</v>
      </c>
      <c r="F61" s="15">
        <v>8</v>
      </c>
      <c r="G61" s="41">
        <f t="shared" si="0"/>
        <v>23.52941176470588</v>
      </c>
      <c r="H61" s="15" t="s">
        <v>83</v>
      </c>
      <c r="I61" s="15">
        <v>932004</v>
      </c>
    </row>
    <row r="62" spans="1:9" ht="15.75" x14ac:dyDescent="0.25">
      <c r="A62" s="38" t="s">
        <v>396</v>
      </c>
      <c r="B62" s="38" t="s">
        <v>18</v>
      </c>
      <c r="C62" s="38" t="s">
        <v>95</v>
      </c>
      <c r="D62" s="38" t="s">
        <v>24</v>
      </c>
      <c r="E62" s="38" t="s">
        <v>480</v>
      </c>
      <c r="F62" s="15">
        <v>7.8</v>
      </c>
      <c r="G62" s="41">
        <f t="shared" si="0"/>
        <v>22.941176470588236</v>
      </c>
      <c r="H62" s="15" t="s">
        <v>83</v>
      </c>
      <c r="I62" s="47">
        <v>932003</v>
      </c>
    </row>
    <row r="63" spans="1:9" ht="15.75" x14ac:dyDescent="0.25">
      <c r="A63" s="15" t="s">
        <v>474</v>
      </c>
      <c r="B63" s="15" t="s">
        <v>87</v>
      </c>
      <c r="C63" s="15" t="s">
        <v>32</v>
      </c>
      <c r="D63" s="29" t="s">
        <v>24</v>
      </c>
      <c r="E63" s="15">
        <v>7</v>
      </c>
      <c r="F63" s="15">
        <v>7.8</v>
      </c>
      <c r="G63" s="41">
        <f t="shared" si="0"/>
        <v>22.941176470588236</v>
      </c>
      <c r="H63" s="15" t="s">
        <v>83</v>
      </c>
      <c r="I63" s="15">
        <v>932010</v>
      </c>
    </row>
    <row r="64" spans="1:9" ht="15.75" x14ac:dyDescent="0.25">
      <c r="A64" s="15" t="s">
        <v>415</v>
      </c>
      <c r="B64" s="15" t="s">
        <v>46</v>
      </c>
      <c r="C64" s="15" t="s">
        <v>99</v>
      </c>
      <c r="D64" s="15" t="s">
        <v>24</v>
      </c>
      <c r="E64" s="15" t="s">
        <v>483</v>
      </c>
      <c r="F64" s="15">
        <v>7.6</v>
      </c>
      <c r="G64" s="41">
        <f t="shared" si="0"/>
        <v>22.352941176470587</v>
      </c>
      <c r="H64" s="15" t="s">
        <v>83</v>
      </c>
      <c r="I64" s="15">
        <v>932006</v>
      </c>
    </row>
    <row r="65" spans="1:9" ht="15.75" x14ac:dyDescent="0.25">
      <c r="A65" s="37" t="s">
        <v>461</v>
      </c>
      <c r="B65" s="15" t="s">
        <v>56</v>
      </c>
      <c r="C65" s="15" t="s">
        <v>462</v>
      </c>
      <c r="D65" s="15" t="s">
        <v>11</v>
      </c>
      <c r="E65" s="31">
        <v>7</v>
      </c>
      <c r="F65" s="15">
        <v>7.6</v>
      </c>
      <c r="G65" s="41">
        <f t="shared" si="0"/>
        <v>22.352941176470587</v>
      </c>
      <c r="H65" s="15" t="s">
        <v>83</v>
      </c>
      <c r="I65" s="15">
        <v>932018</v>
      </c>
    </row>
    <row r="66" spans="1:9" ht="15.75" x14ac:dyDescent="0.25">
      <c r="A66" s="15" t="s">
        <v>467</v>
      </c>
      <c r="B66" s="15" t="s">
        <v>64</v>
      </c>
      <c r="C66" s="15" t="s">
        <v>45</v>
      </c>
      <c r="D66" s="15" t="s">
        <v>63</v>
      </c>
      <c r="E66" s="15">
        <v>7</v>
      </c>
      <c r="F66" s="31">
        <v>7.2</v>
      </c>
      <c r="G66" s="41">
        <f t="shared" si="0"/>
        <v>21.176470588235293</v>
      </c>
      <c r="H66" s="15" t="s">
        <v>83</v>
      </c>
      <c r="I66" s="15">
        <v>832002</v>
      </c>
    </row>
    <row r="67" spans="1:9" ht="15.75" x14ac:dyDescent="0.25">
      <c r="A67" s="15" t="s">
        <v>193</v>
      </c>
      <c r="B67" s="15" t="s">
        <v>194</v>
      </c>
      <c r="C67" s="15" t="s">
        <v>266</v>
      </c>
      <c r="D67" s="15" t="s">
        <v>24</v>
      </c>
      <c r="E67" s="15">
        <v>7</v>
      </c>
      <c r="F67" s="15">
        <v>7</v>
      </c>
      <c r="G67" s="41">
        <f t="shared" si="0"/>
        <v>20.588235294117645</v>
      </c>
      <c r="H67" s="15" t="s">
        <v>83</v>
      </c>
      <c r="I67" s="15">
        <v>932009</v>
      </c>
    </row>
    <row r="68" spans="1:9" ht="15.75" x14ac:dyDescent="0.25">
      <c r="A68" s="37" t="s">
        <v>457</v>
      </c>
      <c r="B68" s="37" t="s">
        <v>20</v>
      </c>
      <c r="C68" s="37" t="s">
        <v>13</v>
      </c>
      <c r="D68" s="45" t="s">
        <v>58</v>
      </c>
      <c r="E68" s="15">
        <v>7</v>
      </c>
      <c r="F68" s="37">
        <v>7</v>
      </c>
      <c r="G68" s="41">
        <f t="shared" ref="G68:G102" si="1">F68/34*100</f>
        <v>20.588235294117645</v>
      </c>
      <c r="H68" s="15" t="s">
        <v>83</v>
      </c>
      <c r="I68" s="15">
        <v>932015</v>
      </c>
    </row>
    <row r="69" spans="1:9" ht="15.75" x14ac:dyDescent="0.25">
      <c r="A69" s="40" t="s">
        <v>425</v>
      </c>
      <c r="B69" s="15" t="s">
        <v>222</v>
      </c>
      <c r="C69" s="15" t="s">
        <v>32</v>
      </c>
      <c r="D69" s="38" t="s">
        <v>24</v>
      </c>
      <c r="E69" s="38" t="s">
        <v>484</v>
      </c>
      <c r="F69" s="15">
        <v>6.8</v>
      </c>
      <c r="G69" s="41">
        <f t="shared" si="1"/>
        <v>20</v>
      </c>
      <c r="H69" s="15" t="s">
        <v>83</v>
      </c>
      <c r="I69" s="15">
        <v>932007</v>
      </c>
    </row>
    <row r="70" spans="1:9" ht="15.75" x14ac:dyDescent="0.25">
      <c r="A70" s="38" t="s">
        <v>401</v>
      </c>
      <c r="B70" s="38" t="s">
        <v>113</v>
      </c>
      <c r="C70" s="38" t="s">
        <v>36</v>
      </c>
      <c r="D70" s="38" t="s">
        <v>24</v>
      </c>
      <c r="E70" s="38" t="s">
        <v>480</v>
      </c>
      <c r="F70" s="15">
        <v>6.6</v>
      </c>
      <c r="G70" s="41">
        <f t="shared" si="1"/>
        <v>19.411764705882351</v>
      </c>
      <c r="H70" s="15" t="s">
        <v>83</v>
      </c>
      <c r="I70" s="47">
        <v>932003</v>
      </c>
    </row>
    <row r="71" spans="1:9" ht="15.75" x14ac:dyDescent="0.25">
      <c r="A71" s="38" t="s">
        <v>386</v>
      </c>
      <c r="B71" s="38" t="s">
        <v>38</v>
      </c>
      <c r="C71" s="38" t="s">
        <v>53</v>
      </c>
      <c r="D71" s="38" t="s">
        <v>24</v>
      </c>
      <c r="E71" s="38" t="s">
        <v>151</v>
      </c>
      <c r="F71" s="15">
        <v>6.4</v>
      </c>
      <c r="G71" s="41">
        <f t="shared" si="1"/>
        <v>18.823529411764707</v>
      </c>
      <c r="H71" s="15" t="s">
        <v>83</v>
      </c>
      <c r="I71" s="47">
        <v>932003</v>
      </c>
    </row>
    <row r="72" spans="1:9" ht="15.75" x14ac:dyDescent="0.25">
      <c r="A72" s="38" t="s">
        <v>391</v>
      </c>
      <c r="B72" s="38" t="s">
        <v>392</v>
      </c>
      <c r="C72" s="38" t="s">
        <v>23</v>
      </c>
      <c r="D72" s="38" t="s">
        <v>24</v>
      </c>
      <c r="E72" s="38" t="s">
        <v>151</v>
      </c>
      <c r="F72" s="15">
        <v>6</v>
      </c>
      <c r="G72" s="41">
        <f t="shared" si="1"/>
        <v>17.647058823529413</v>
      </c>
      <c r="H72" s="15" t="s">
        <v>83</v>
      </c>
      <c r="I72" s="47">
        <v>932003</v>
      </c>
    </row>
    <row r="73" spans="1:9" ht="15.75" x14ac:dyDescent="0.25">
      <c r="A73" s="15" t="s">
        <v>192</v>
      </c>
      <c r="B73" s="15" t="s">
        <v>113</v>
      </c>
      <c r="C73" s="15" t="s">
        <v>23</v>
      </c>
      <c r="D73" s="42" t="s">
        <v>24</v>
      </c>
      <c r="E73" s="15">
        <v>7</v>
      </c>
      <c r="F73" s="15">
        <v>6</v>
      </c>
      <c r="G73" s="41">
        <f t="shared" si="1"/>
        <v>17.647058823529413</v>
      </c>
      <c r="H73" s="15" t="s">
        <v>83</v>
      </c>
      <c r="I73" s="15">
        <v>932009</v>
      </c>
    </row>
    <row r="74" spans="1:9" ht="15.75" x14ac:dyDescent="0.25">
      <c r="A74" s="15" t="s">
        <v>440</v>
      </c>
      <c r="B74" s="15" t="s">
        <v>55</v>
      </c>
      <c r="C74" s="15" t="s">
        <v>36</v>
      </c>
      <c r="D74" s="42" t="s">
        <v>24</v>
      </c>
      <c r="E74" s="15">
        <v>7</v>
      </c>
      <c r="F74" s="15">
        <v>6</v>
      </c>
      <c r="G74" s="41">
        <f t="shared" si="1"/>
        <v>17.647058823529413</v>
      </c>
      <c r="H74" s="15" t="s">
        <v>83</v>
      </c>
      <c r="I74" s="15">
        <v>932009</v>
      </c>
    </row>
    <row r="75" spans="1:9" ht="15.75" x14ac:dyDescent="0.25">
      <c r="A75" s="50" t="s">
        <v>453</v>
      </c>
      <c r="B75" s="50" t="s">
        <v>14</v>
      </c>
      <c r="C75" s="50" t="s">
        <v>29</v>
      </c>
      <c r="D75" s="15" t="s">
        <v>58</v>
      </c>
      <c r="E75" s="15">
        <v>7</v>
      </c>
      <c r="F75" s="31">
        <v>6</v>
      </c>
      <c r="G75" s="41">
        <f t="shared" si="1"/>
        <v>17.647058823529413</v>
      </c>
      <c r="H75" s="15" t="s">
        <v>83</v>
      </c>
      <c r="I75" s="15">
        <v>932015</v>
      </c>
    </row>
    <row r="76" spans="1:9" ht="15.75" x14ac:dyDescent="0.25">
      <c r="A76" s="15" t="s">
        <v>456</v>
      </c>
      <c r="B76" s="15" t="s">
        <v>109</v>
      </c>
      <c r="C76" s="15" t="s">
        <v>10</v>
      </c>
      <c r="D76" s="15" t="s">
        <v>58</v>
      </c>
      <c r="E76" s="15">
        <v>7</v>
      </c>
      <c r="F76" s="31">
        <v>6</v>
      </c>
      <c r="G76" s="41">
        <f t="shared" si="1"/>
        <v>17.647058823529413</v>
      </c>
      <c r="H76" s="15" t="s">
        <v>83</v>
      </c>
      <c r="I76" s="15">
        <v>932015</v>
      </c>
    </row>
    <row r="77" spans="1:9" ht="15.75" x14ac:dyDescent="0.25">
      <c r="A77" s="38" t="s">
        <v>389</v>
      </c>
      <c r="B77" s="38" t="s">
        <v>141</v>
      </c>
      <c r="C77" s="38" t="s">
        <v>13</v>
      </c>
      <c r="D77" s="38" t="s">
        <v>11</v>
      </c>
      <c r="E77" s="38" t="s">
        <v>151</v>
      </c>
      <c r="F77" s="15">
        <v>5.8</v>
      </c>
      <c r="G77" s="41">
        <f t="shared" si="1"/>
        <v>17.058823529411764</v>
      </c>
      <c r="H77" s="15" t="s">
        <v>83</v>
      </c>
      <c r="I77" s="47">
        <v>932003</v>
      </c>
    </row>
    <row r="78" spans="1:9" ht="15.75" x14ac:dyDescent="0.25">
      <c r="A78" s="38" t="s">
        <v>400</v>
      </c>
      <c r="B78" s="38" t="s">
        <v>18</v>
      </c>
      <c r="C78" s="38" t="s">
        <v>31</v>
      </c>
      <c r="D78" s="38" t="s">
        <v>11</v>
      </c>
      <c r="E78" s="38" t="s">
        <v>480</v>
      </c>
      <c r="F78" s="15">
        <v>5.4</v>
      </c>
      <c r="G78" s="41">
        <f t="shared" si="1"/>
        <v>15.882352941176473</v>
      </c>
      <c r="H78" s="15" t="s">
        <v>83</v>
      </c>
      <c r="I78" s="47">
        <v>932003</v>
      </c>
    </row>
    <row r="79" spans="1:9" ht="15.75" x14ac:dyDescent="0.25">
      <c r="A79" s="15" t="s">
        <v>201</v>
      </c>
      <c r="B79" s="15" t="s">
        <v>93</v>
      </c>
      <c r="C79" s="15" t="s">
        <v>32</v>
      </c>
      <c r="D79" s="15" t="s">
        <v>24</v>
      </c>
      <c r="E79" s="15" t="s">
        <v>154</v>
      </c>
      <c r="F79" s="33">
        <v>5.4</v>
      </c>
      <c r="G79" s="41">
        <f t="shared" si="1"/>
        <v>15.882352941176473</v>
      </c>
      <c r="H79" s="15" t="s">
        <v>83</v>
      </c>
      <c r="I79" s="15">
        <v>932011</v>
      </c>
    </row>
    <row r="80" spans="1:9" ht="15.75" x14ac:dyDescent="0.25">
      <c r="A80" s="39" t="s">
        <v>444</v>
      </c>
      <c r="B80" s="39" t="s">
        <v>140</v>
      </c>
      <c r="C80" s="39" t="s">
        <v>53</v>
      </c>
      <c r="D80" s="39" t="s">
        <v>24</v>
      </c>
      <c r="E80" s="15" t="s">
        <v>154</v>
      </c>
      <c r="F80" s="34">
        <v>5.4</v>
      </c>
      <c r="G80" s="41">
        <f t="shared" si="1"/>
        <v>15.882352941176473</v>
      </c>
      <c r="H80" s="15" t="s">
        <v>83</v>
      </c>
      <c r="I80" s="15">
        <v>932011</v>
      </c>
    </row>
    <row r="81" spans="1:9" ht="15.75" x14ac:dyDescent="0.25">
      <c r="A81" s="38" t="s">
        <v>388</v>
      </c>
      <c r="B81" s="38" t="s">
        <v>40</v>
      </c>
      <c r="C81" s="38" t="s">
        <v>32</v>
      </c>
      <c r="D81" s="38" t="s">
        <v>24</v>
      </c>
      <c r="E81" s="38" t="s">
        <v>151</v>
      </c>
      <c r="F81" s="15">
        <v>5</v>
      </c>
      <c r="G81" s="41">
        <f t="shared" si="1"/>
        <v>14.705882352941178</v>
      </c>
      <c r="H81" s="15" t="s">
        <v>83</v>
      </c>
      <c r="I81" s="47">
        <v>932003</v>
      </c>
    </row>
    <row r="82" spans="1:9" ht="15.75" x14ac:dyDescent="0.25">
      <c r="A82" s="37" t="s">
        <v>439</v>
      </c>
      <c r="B82" s="15" t="s">
        <v>76</v>
      </c>
      <c r="C82" s="15" t="s">
        <v>13</v>
      </c>
      <c r="D82" s="15" t="s">
        <v>11</v>
      </c>
      <c r="E82" s="31">
        <v>7</v>
      </c>
      <c r="F82" s="15">
        <v>5</v>
      </c>
      <c r="G82" s="41">
        <f t="shared" si="1"/>
        <v>14.705882352941178</v>
      </c>
      <c r="H82" s="15" t="s">
        <v>83</v>
      </c>
      <c r="I82" s="15">
        <v>932009</v>
      </c>
    </row>
    <row r="83" spans="1:9" ht="15.75" x14ac:dyDescent="0.25">
      <c r="A83" s="15" t="s">
        <v>263</v>
      </c>
      <c r="B83" s="15" t="s">
        <v>56</v>
      </c>
      <c r="C83" s="15" t="s">
        <v>57</v>
      </c>
      <c r="D83" s="15" t="s">
        <v>58</v>
      </c>
      <c r="E83" s="15">
        <v>7</v>
      </c>
      <c r="F83" s="15">
        <v>5</v>
      </c>
      <c r="G83" s="41">
        <f t="shared" si="1"/>
        <v>14.705882352941178</v>
      </c>
      <c r="H83" s="15" t="s">
        <v>83</v>
      </c>
      <c r="I83" s="15">
        <v>932015</v>
      </c>
    </row>
    <row r="84" spans="1:9" ht="15.75" x14ac:dyDescent="0.25">
      <c r="A84" s="15" t="s">
        <v>206</v>
      </c>
      <c r="B84" s="15" t="s">
        <v>344</v>
      </c>
      <c r="C84" s="15" t="s">
        <v>463</v>
      </c>
      <c r="D84" s="42" t="s">
        <v>24</v>
      </c>
      <c r="E84" s="15">
        <v>7</v>
      </c>
      <c r="F84" s="15">
        <v>4.8</v>
      </c>
      <c r="G84" s="41">
        <f t="shared" si="1"/>
        <v>14.117647058823529</v>
      </c>
      <c r="H84" s="15" t="s">
        <v>83</v>
      </c>
      <c r="I84" s="15">
        <v>932018</v>
      </c>
    </row>
    <row r="85" spans="1:9" ht="15.75" x14ac:dyDescent="0.25">
      <c r="A85" s="38" t="s">
        <v>162</v>
      </c>
      <c r="B85" s="38" t="s">
        <v>67</v>
      </c>
      <c r="C85" s="38" t="s">
        <v>50</v>
      </c>
      <c r="D85" s="38" t="s">
        <v>58</v>
      </c>
      <c r="E85" s="49" t="s">
        <v>154</v>
      </c>
      <c r="F85" s="15">
        <v>4.2</v>
      </c>
      <c r="G85" s="41">
        <f t="shared" si="1"/>
        <v>12.352941176470589</v>
      </c>
      <c r="H85" s="15" t="s">
        <v>83</v>
      </c>
      <c r="I85" s="15">
        <v>932007</v>
      </c>
    </row>
    <row r="86" spans="1:9" ht="15.75" x14ac:dyDescent="0.25">
      <c r="A86" s="15" t="s">
        <v>438</v>
      </c>
      <c r="B86" s="15" t="s">
        <v>62</v>
      </c>
      <c r="C86" s="15" t="s">
        <v>32</v>
      </c>
      <c r="D86" s="42" t="s">
        <v>24</v>
      </c>
      <c r="E86" s="15">
        <v>7</v>
      </c>
      <c r="F86" s="15">
        <v>4</v>
      </c>
      <c r="G86" s="41">
        <f t="shared" si="1"/>
        <v>11.76470588235294</v>
      </c>
      <c r="H86" s="15" t="s">
        <v>83</v>
      </c>
      <c r="I86" s="15">
        <v>932009</v>
      </c>
    </row>
    <row r="87" spans="1:9" ht="15.75" x14ac:dyDescent="0.25">
      <c r="A87" s="44" t="s">
        <v>196</v>
      </c>
      <c r="B87" s="44" t="s">
        <v>30</v>
      </c>
      <c r="C87" s="44" t="s">
        <v>75</v>
      </c>
      <c r="D87" s="15" t="s">
        <v>11</v>
      </c>
      <c r="E87" s="15">
        <v>7</v>
      </c>
      <c r="F87" s="31">
        <v>4</v>
      </c>
      <c r="G87" s="41">
        <f t="shared" si="1"/>
        <v>11.76470588235294</v>
      </c>
      <c r="H87" s="15" t="s">
        <v>83</v>
      </c>
      <c r="I87" s="15">
        <v>932009</v>
      </c>
    </row>
    <row r="88" spans="1:9" ht="15.75" x14ac:dyDescent="0.25">
      <c r="A88" s="37" t="s">
        <v>445</v>
      </c>
      <c r="B88" s="15" t="s">
        <v>68</v>
      </c>
      <c r="C88" s="15" t="s">
        <v>41</v>
      </c>
      <c r="D88" s="15" t="s">
        <v>24</v>
      </c>
      <c r="E88" s="31" t="s">
        <v>481</v>
      </c>
      <c r="F88" s="15">
        <v>4</v>
      </c>
      <c r="G88" s="41">
        <f t="shared" si="1"/>
        <v>11.76470588235294</v>
      </c>
      <c r="H88" s="15" t="s">
        <v>83</v>
      </c>
      <c r="I88" s="15">
        <v>932013</v>
      </c>
    </row>
    <row r="89" spans="1:9" ht="15.75" x14ac:dyDescent="0.25">
      <c r="A89" s="15" t="s">
        <v>446</v>
      </c>
      <c r="B89" s="15" t="s">
        <v>447</v>
      </c>
      <c r="C89" s="15" t="s">
        <v>53</v>
      </c>
      <c r="D89" s="42" t="s">
        <v>24</v>
      </c>
      <c r="E89" s="15" t="s">
        <v>481</v>
      </c>
      <c r="F89" s="15">
        <v>4</v>
      </c>
      <c r="G89" s="41">
        <f t="shared" si="1"/>
        <v>11.76470588235294</v>
      </c>
      <c r="H89" s="15" t="s">
        <v>83</v>
      </c>
      <c r="I89" s="15">
        <v>932013</v>
      </c>
    </row>
    <row r="90" spans="1:9" ht="15.75" x14ac:dyDescent="0.25">
      <c r="A90" s="15" t="s">
        <v>450</v>
      </c>
      <c r="B90" s="15" t="s">
        <v>76</v>
      </c>
      <c r="C90" s="15" t="s">
        <v>10</v>
      </c>
      <c r="D90" s="15" t="s">
        <v>58</v>
      </c>
      <c r="E90" s="15">
        <v>7</v>
      </c>
      <c r="F90" s="31">
        <v>4</v>
      </c>
      <c r="G90" s="41">
        <f t="shared" si="1"/>
        <v>11.76470588235294</v>
      </c>
      <c r="H90" s="15" t="s">
        <v>83</v>
      </c>
      <c r="I90" s="15">
        <v>932015</v>
      </c>
    </row>
    <row r="91" spans="1:9" ht="15.75" x14ac:dyDescent="0.25">
      <c r="A91" s="15" t="s">
        <v>464</v>
      </c>
      <c r="B91" s="15" t="s">
        <v>16</v>
      </c>
      <c r="C91" s="15" t="s">
        <v>61</v>
      </c>
      <c r="D91" s="42" t="s">
        <v>11</v>
      </c>
      <c r="E91" s="15">
        <v>7</v>
      </c>
      <c r="F91" s="15">
        <v>3.75</v>
      </c>
      <c r="G91" s="41">
        <f t="shared" si="1"/>
        <v>11.029411764705882</v>
      </c>
      <c r="H91" s="15" t="s">
        <v>83</v>
      </c>
      <c r="I91" s="15">
        <v>932018</v>
      </c>
    </row>
    <row r="92" spans="1:9" ht="15.75" x14ac:dyDescent="0.25">
      <c r="A92" s="38" t="s">
        <v>402</v>
      </c>
      <c r="B92" s="38" t="s">
        <v>403</v>
      </c>
      <c r="C92" s="38" t="s">
        <v>127</v>
      </c>
      <c r="D92" s="38" t="s">
        <v>11</v>
      </c>
      <c r="E92" s="38" t="s">
        <v>481</v>
      </c>
      <c r="F92" s="15">
        <v>3.4</v>
      </c>
      <c r="G92" s="41">
        <f t="shared" si="1"/>
        <v>10</v>
      </c>
      <c r="H92" s="15" t="s">
        <v>83</v>
      </c>
      <c r="I92" s="47">
        <v>932003</v>
      </c>
    </row>
    <row r="93" spans="1:9" ht="15.75" x14ac:dyDescent="0.25">
      <c r="A93" s="38" t="s">
        <v>406</v>
      </c>
      <c r="B93" s="38" t="s">
        <v>87</v>
      </c>
      <c r="C93" s="38" t="s">
        <v>36</v>
      </c>
      <c r="D93" s="38" t="s">
        <v>24</v>
      </c>
      <c r="E93" s="38" t="s">
        <v>481</v>
      </c>
      <c r="F93" s="37">
        <v>3.4</v>
      </c>
      <c r="G93" s="41">
        <f t="shared" si="1"/>
        <v>10</v>
      </c>
      <c r="H93" s="15" t="s">
        <v>83</v>
      </c>
      <c r="I93" s="47">
        <v>932003</v>
      </c>
    </row>
    <row r="94" spans="1:9" ht="15.75" x14ac:dyDescent="0.25">
      <c r="A94" s="15" t="s">
        <v>466</v>
      </c>
      <c r="B94" s="15" t="s">
        <v>35</v>
      </c>
      <c r="C94" s="15" t="s">
        <v>137</v>
      </c>
      <c r="D94" s="15" t="s">
        <v>63</v>
      </c>
      <c r="E94" s="15">
        <v>7</v>
      </c>
      <c r="F94" s="31">
        <v>3.3</v>
      </c>
      <c r="G94" s="41">
        <f t="shared" si="1"/>
        <v>9.7058823529411757</v>
      </c>
      <c r="H94" s="15" t="s">
        <v>83</v>
      </c>
      <c r="I94" s="15">
        <v>832002</v>
      </c>
    </row>
    <row r="95" spans="1:9" ht="15.75" x14ac:dyDescent="0.25">
      <c r="A95" s="38" t="s">
        <v>395</v>
      </c>
      <c r="B95" s="38" t="s">
        <v>102</v>
      </c>
      <c r="C95" s="38" t="s">
        <v>26</v>
      </c>
      <c r="D95" s="38" t="s">
        <v>11</v>
      </c>
      <c r="E95" s="38" t="s">
        <v>480</v>
      </c>
      <c r="F95" s="15">
        <v>3</v>
      </c>
      <c r="G95" s="41">
        <f t="shared" si="1"/>
        <v>8.8235294117647065</v>
      </c>
      <c r="H95" s="15" t="s">
        <v>83</v>
      </c>
      <c r="I95" s="47">
        <v>932003</v>
      </c>
    </row>
    <row r="96" spans="1:9" ht="15.75" x14ac:dyDescent="0.25">
      <c r="A96" s="15" t="s">
        <v>455</v>
      </c>
      <c r="B96" s="15" t="s">
        <v>56</v>
      </c>
      <c r="C96" s="15" t="s">
        <v>13</v>
      </c>
      <c r="D96" s="15" t="s">
        <v>58</v>
      </c>
      <c r="E96" s="15">
        <v>7</v>
      </c>
      <c r="F96" s="15">
        <v>3</v>
      </c>
      <c r="G96" s="41">
        <f t="shared" si="1"/>
        <v>8.8235294117647065</v>
      </c>
      <c r="H96" s="15" t="s">
        <v>83</v>
      </c>
      <c r="I96" s="15">
        <v>932015</v>
      </c>
    </row>
    <row r="97" spans="1:9" ht="15.75" x14ac:dyDescent="0.25">
      <c r="A97" s="15" t="s">
        <v>475</v>
      </c>
      <c r="B97" s="15" t="s">
        <v>476</v>
      </c>
      <c r="C97" s="15" t="s">
        <v>31</v>
      </c>
      <c r="D97" s="15" t="s">
        <v>11</v>
      </c>
      <c r="E97" s="15">
        <v>7</v>
      </c>
      <c r="F97" s="15">
        <v>3</v>
      </c>
      <c r="G97" s="41">
        <f t="shared" si="1"/>
        <v>8.8235294117647065</v>
      </c>
      <c r="H97" s="15" t="s">
        <v>83</v>
      </c>
      <c r="I97" s="15">
        <v>932010</v>
      </c>
    </row>
    <row r="98" spans="1:9" ht="15.75" x14ac:dyDescent="0.25">
      <c r="A98" s="40" t="s">
        <v>427</v>
      </c>
      <c r="B98" s="15" t="s">
        <v>428</v>
      </c>
      <c r="C98" s="15" t="s">
        <v>32</v>
      </c>
      <c r="D98" s="38" t="s">
        <v>24</v>
      </c>
      <c r="E98" s="38" t="s">
        <v>484</v>
      </c>
      <c r="F98" s="15">
        <v>2.8</v>
      </c>
      <c r="G98" s="41">
        <f t="shared" si="1"/>
        <v>8.235294117647058</v>
      </c>
      <c r="H98" s="15" t="s">
        <v>83</v>
      </c>
      <c r="I98" s="15">
        <v>932007</v>
      </c>
    </row>
    <row r="99" spans="1:9" ht="15.75" x14ac:dyDescent="0.25">
      <c r="A99" s="38" t="s">
        <v>378</v>
      </c>
      <c r="B99" s="38" t="s">
        <v>379</v>
      </c>
      <c r="C99" s="38" t="s">
        <v>45</v>
      </c>
      <c r="D99" s="38" t="s">
        <v>24</v>
      </c>
      <c r="E99" s="38">
        <v>7</v>
      </c>
      <c r="F99" s="15">
        <v>2.6</v>
      </c>
      <c r="G99" s="41">
        <f t="shared" si="1"/>
        <v>7.6470588235294121</v>
      </c>
      <c r="H99" s="15" t="s">
        <v>83</v>
      </c>
      <c r="I99" s="15">
        <v>932002</v>
      </c>
    </row>
    <row r="100" spans="1:9" ht="15.75" x14ac:dyDescent="0.25">
      <c r="A100" s="15" t="s">
        <v>465</v>
      </c>
      <c r="B100" s="15" t="s">
        <v>104</v>
      </c>
      <c r="C100" s="15" t="s">
        <v>32</v>
      </c>
      <c r="D100" s="15" t="s">
        <v>24</v>
      </c>
      <c r="E100" s="15">
        <v>7</v>
      </c>
      <c r="F100" s="15">
        <v>1.6</v>
      </c>
      <c r="G100" s="41">
        <f t="shared" si="1"/>
        <v>4.7058823529411766</v>
      </c>
      <c r="H100" s="15" t="s">
        <v>83</v>
      </c>
      <c r="I100" s="15">
        <v>932018</v>
      </c>
    </row>
    <row r="101" spans="1:9" ht="15.75" x14ac:dyDescent="0.25">
      <c r="A101" s="38" t="s">
        <v>399</v>
      </c>
      <c r="B101" s="38" t="s">
        <v>14</v>
      </c>
      <c r="C101" s="38" t="s">
        <v>19</v>
      </c>
      <c r="D101" s="38" t="s">
        <v>11</v>
      </c>
      <c r="E101" s="38" t="s">
        <v>480</v>
      </c>
      <c r="F101" s="15">
        <v>1.2</v>
      </c>
      <c r="G101" s="41">
        <f t="shared" si="1"/>
        <v>3.5294117647058822</v>
      </c>
      <c r="H101" s="15" t="s">
        <v>83</v>
      </c>
      <c r="I101" s="47">
        <v>932003</v>
      </c>
    </row>
    <row r="102" spans="1:9" ht="15.75" x14ac:dyDescent="0.25">
      <c r="A102" s="38" t="s">
        <v>404</v>
      </c>
      <c r="B102" s="38" t="s">
        <v>167</v>
      </c>
      <c r="C102" s="38" t="s">
        <v>405</v>
      </c>
      <c r="D102" s="38" t="s">
        <v>24</v>
      </c>
      <c r="E102" s="38" t="s">
        <v>481</v>
      </c>
      <c r="F102" s="32">
        <v>0</v>
      </c>
      <c r="G102" s="41">
        <f t="shared" si="1"/>
        <v>0</v>
      </c>
      <c r="H102" s="15" t="s">
        <v>83</v>
      </c>
      <c r="I102" s="47">
        <v>932003</v>
      </c>
    </row>
  </sheetData>
  <sortState ref="A3:I114">
    <sortCondition descending="1" ref="F1"/>
  </sortState>
  <dataValidations count="1">
    <dataValidation type="list" allowBlank="1" showInputMessage="1" showErrorMessage="1" error="В данное поле можно вводить только цифру от 5 до 11!" sqref="E8:E9 E43:E45 E77:E87">
      <formula1>"5,6,7,8,9,10,11"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5" x14ac:dyDescent="0.25"/>
  <cols>
    <col min="1" max="1" width="17.42578125" customWidth="1"/>
    <col min="2" max="2" width="13.7109375" customWidth="1"/>
    <col min="3" max="3" width="17.85546875" customWidth="1"/>
    <col min="4" max="4" width="4.5703125" customWidth="1"/>
    <col min="5" max="5" width="9.28515625" customWidth="1"/>
    <col min="6" max="6" width="8.5703125" customWidth="1"/>
    <col min="7" max="7" width="9.7109375" style="4" customWidth="1"/>
    <col min="8" max="8" width="13.85546875" customWidth="1"/>
  </cols>
  <sheetData>
    <row r="1" spans="1:9" ht="21" x14ac:dyDescent="0.35">
      <c r="A1" s="3" t="s">
        <v>191</v>
      </c>
      <c r="B1" s="1"/>
      <c r="C1" s="1"/>
    </row>
    <row r="2" spans="1:9" ht="47.2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5" t="s">
        <v>7</v>
      </c>
      <c r="I2" s="5" t="s">
        <v>8</v>
      </c>
    </row>
    <row r="3" spans="1:9" ht="15.75" x14ac:dyDescent="0.25">
      <c r="A3" s="82" t="s">
        <v>218</v>
      </c>
      <c r="B3" s="66" t="s">
        <v>506</v>
      </c>
      <c r="C3" s="66" t="s">
        <v>50</v>
      </c>
      <c r="D3" s="74" t="s">
        <v>11</v>
      </c>
      <c r="E3" s="83" t="s">
        <v>177</v>
      </c>
      <c r="F3" s="64">
        <v>33.25</v>
      </c>
      <c r="G3" s="76">
        <f t="shared" ref="G3:G34" si="0">F3/38*100</f>
        <v>87.5</v>
      </c>
      <c r="H3" s="65" t="s">
        <v>82</v>
      </c>
      <c r="I3" s="65">
        <v>932007</v>
      </c>
    </row>
    <row r="4" spans="1:9" ht="15.75" x14ac:dyDescent="0.25">
      <c r="A4" s="65" t="s">
        <v>216</v>
      </c>
      <c r="B4" s="65" t="s">
        <v>136</v>
      </c>
      <c r="C4" s="65" t="s">
        <v>137</v>
      </c>
      <c r="D4" s="65" t="s">
        <v>63</v>
      </c>
      <c r="E4" s="65">
        <v>8</v>
      </c>
      <c r="F4" s="65">
        <v>32.5</v>
      </c>
      <c r="G4" s="76">
        <f t="shared" si="0"/>
        <v>85.526315789473685</v>
      </c>
      <c r="H4" s="65" t="s">
        <v>82</v>
      </c>
      <c r="I4" s="65">
        <v>932006</v>
      </c>
    </row>
    <row r="5" spans="1:9" ht="15.75" x14ac:dyDescent="0.25">
      <c r="A5" s="66" t="s">
        <v>174</v>
      </c>
      <c r="B5" s="66" t="s">
        <v>117</v>
      </c>
      <c r="C5" s="74" t="s">
        <v>48</v>
      </c>
      <c r="D5" s="66" t="s">
        <v>24</v>
      </c>
      <c r="E5" s="66" t="s">
        <v>541</v>
      </c>
      <c r="F5" s="65">
        <v>32.25</v>
      </c>
      <c r="G5" s="76">
        <f t="shared" si="0"/>
        <v>84.868421052631575</v>
      </c>
      <c r="H5" s="65" t="s">
        <v>82</v>
      </c>
      <c r="I5" s="84">
        <v>932003</v>
      </c>
    </row>
    <row r="6" spans="1:9" ht="15.75" x14ac:dyDescent="0.25">
      <c r="A6" s="64" t="s">
        <v>493</v>
      </c>
      <c r="B6" s="64" t="s">
        <v>46</v>
      </c>
      <c r="C6" s="64" t="s">
        <v>32</v>
      </c>
      <c r="D6" s="65" t="s">
        <v>63</v>
      </c>
      <c r="E6" s="64">
        <v>8</v>
      </c>
      <c r="F6" s="67">
        <v>32.25</v>
      </c>
      <c r="G6" s="76">
        <f t="shared" si="0"/>
        <v>84.868421052631575</v>
      </c>
      <c r="H6" s="65" t="s">
        <v>82</v>
      </c>
      <c r="I6" s="65">
        <v>932006</v>
      </c>
    </row>
    <row r="7" spans="1:9" ht="15.75" x14ac:dyDescent="0.25">
      <c r="A7" s="68" t="s">
        <v>176</v>
      </c>
      <c r="B7" s="68" t="s">
        <v>56</v>
      </c>
      <c r="C7" s="68" t="s">
        <v>10</v>
      </c>
      <c r="D7" s="69" t="s">
        <v>58</v>
      </c>
      <c r="E7" s="65">
        <v>8</v>
      </c>
      <c r="F7" s="70">
        <v>31.75</v>
      </c>
      <c r="G7" s="76">
        <f t="shared" si="0"/>
        <v>83.55263157894737</v>
      </c>
      <c r="H7" s="65" t="s">
        <v>82</v>
      </c>
      <c r="I7" s="65">
        <v>932006</v>
      </c>
    </row>
    <row r="8" spans="1:9" ht="15.75" x14ac:dyDescent="0.25">
      <c r="A8" s="65" t="s">
        <v>89</v>
      </c>
      <c r="B8" s="65" t="s">
        <v>90</v>
      </c>
      <c r="C8" s="65" t="s">
        <v>36</v>
      </c>
      <c r="D8" s="65" t="s">
        <v>24</v>
      </c>
      <c r="E8" s="64" t="s">
        <v>542</v>
      </c>
      <c r="F8" s="65">
        <v>29.75</v>
      </c>
      <c r="G8" s="76">
        <f t="shared" si="0"/>
        <v>78.289473684210535</v>
      </c>
      <c r="H8" s="65" t="s">
        <v>82</v>
      </c>
      <c r="I8" s="65">
        <v>932006</v>
      </c>
    </row>
    <row r="9" spans="1:9" ht="15.75" x14ac:dyDescent="0.25">
      <c r="A9" s="65" t="s">
        <v>215</v>
      </c>
      <c r="B9" s="65" t="s">
        <v>182</v>
      </c>
      <c r="C9" s="65" t="s">
        <v>103</v>
      </c>
      <c r="D9" s="65" t="s">
        <v>63</v>
      </c>
      <c r="E9" s="65">
        <v>8</v>
      </c>
      <c r="F9" s="65">
        <v>29.5</v>
      </c>
      <c r="G9" s="76">
        <f t="shared" si="0"/>
        <v>77.631578947368425</v>
      </c>
      <c r="H9" s="65" t="s">
        <v>82</v>
      </c>
      <c r="I9" s="65">
        <v>932006</v>
      </c>
    </row>
    <row r="10" spans="1:9" ht="15.75" x14ac:dyDescent="0.25">
      <c r="A10" s="65" t="s">
        <v>531</v>
      </c>
      <c r="B10" s="65" t="s">
        <v>172</v>
      </c>
      <c r="C10" s="65" t="s">
        <v>60</v>
      </c>
      <c r="D10" s="65" t="s">
        <v>63</v>
      </c>
      <c r="E10" s="65">
        <v>8</v>
      </c>
      <c r="F10" s="72">
        <v>28.5</v>
      </c>
      <c r="G10" s="76">
        <f t="shared" si="0"/>
        <v>75</v>
      </c>
      <c r="H10" s="65" t="s">
        <v>82</v>
      </c>
      <c r="I10" s="65">
        <v>832002</v>
      </c>
    </row>
    <row r="11" spans="1:9" ht="15.75" x14ac:dyDescent="0.25">
      <c r="A11" s="64" t="s">
        <v>163</v>
      </c>
      <c r="B11" s="64" t="s">
        <v>35</v>
      </c>
      <c r="C11" s="64" t="s">
        <v>53</v>
      </c>
      <c r="D11" s="64" t="s">
        <v>63</v>
      </c>
      <c r="E11" s="64">
        <v>8</v>
      </c>
      <c r="F11" s="64">
        <v>27.5</v>
      </c>
      <c r="G11" s="76">
        <f t="shared" si="0"/>
        <v>72.368421052631575</v>
      </c>
      <c r="H11" s="65" t="s">
        <v>82</v>
      </c>
      <c r="I11" s="65">
        <v>932006</v>
      </c>
    </row>
    <row r="12" spans="1:9" ht="15.75" x14ac:dyDescent="0.25">
      <c r="A12" s="65" t="s">
        <v>527</v>
      </c>
      <c r="B12" s="65" t="s">
        <v>318</v>
      </c>
      <c r="C12" s="65" t="s">
        <v>48</v>
      </c>
      <c r="D12" s="65" t="s">
        <v>63</v>
      </c>
      <c r="E12" s="65">
        <v>8</v>
      </c>
      <c r="F12" s="72">
        <v>27.5</v>
      </c>
      <c r="G12" s="76">
        <f t="shared" si="0"/>
        <v>72.368421052631575</v>
      </c>
      <c r="H12" s="65" t="s">
        <v>82</v>
      </c>
      <c r="I12" s="65">
        <v>832002</v>
      </c>
    </row>
    <row r="13" spans="1:9" ht="15.75" x14ac:dyDescent="0.25">
      <c r="A13" s="64" t="s">
        <v>214</v>
      </c>
      <c r="B13" s="64" t="s">
        <v>96</v>
      </c>
      <c r="C13" s="64" t="s">
        <v>36</v>
      </c>
      <c r="D13" s="64" t="s">
        <v>63</v>
      </c>
      <c r="E13" s="64">
        <v>8</v>
      </c>
      <c r="F13" s="64">
        <v>27.25</v>
      </c>
      <c r="G13" s="76">
        <f t="shared" si="0"/>
        <v>71.710526315789465</v>
      </c>
      <c r="H13" s="65" t="s">
        <v>82</v>
      </c>
      <c r="I13" s="65">
        <v>932006</v>
      </c>
    </row>
    <row r="14" spans="1:9" ht="15.75" x14ac:dyDescent="0.25">
      <c r="A14" s="66" t="s">
        <v>173</v>
      </c>
      <c r="B14" s="66" t="s">
        <v>62</v>
      </c>
      <c r="C14" s="66" t="s">
        <v>53</v>
      </c>
      <c r="D14" s="66" t="s">
        <v>24</v>
      </c>
      <c r="E14" s="65">
        <v>8</v>
      </c>
      <c r="F14" s="65">
        <v>26</v>
      </c>
      <c r="G14" s="76">
        <f t="shared" si="0"/>
        <v>68.421052631578945</v>
      </c>
      <c r="H14" s="65" t="s">
        <v>82</v>
      </c>
      <c r="I14" s="65">
        <v>932002</v>
      </c>
    </row>
    <row r="15" spans="1:9" ht="15.75" x14ac:dyDescent="0.25">
      <c r="A15" s="65" t="s">
        <v>494</v>
      </c>
      <c r="B15" s="65" t="s">
        <v>94</v>
      </c>
      <c r="C15" s="65" t="s">
        <v>21</v>
      </c>
      <c r="D15" s="65" t="s">
        <v>58</v>
      </c>
      <c r="E15" s="64">
        <v>8</v>
      </c>
      <c r="F15" s="65">
        <v>25</v>
      </c>
      <c r="G15" s="76">
        <f t="shared" si="0"/>
        <v>65.789473684210535</v>
      </c>
      <c r="H15" s="65" t="s">
        <v>82</v>
      </c>
      <c r="I15" s="65">
        <v>932006</v>
      </c>
    </row>
    <row r="16" spans="1:9" ht="15.75" x14ac:dyDescent="0.25">
      <c r="A16" s="65" t="s">
        <v>516</v>
      </c>
      <c r="B16" s="65" t="s">
        <v>144</v>
      </c>
      <c r="C16" s="65" t="s">
        <v>23</v>
      </c>
      <c r="D16" s="65" t="s">
        <v>24</v>
      </c>
      <c r="E16" s="65" t="s">
        <v>541</v>
      </c>
      <c r="F16" s="65">
        <v>25</v>
      </c>
      <c r="G16" s="76">
        <f t="shared" si="0"/>
        <v>65.789473684210535</v>
      </c>
      <c r="H16" s="65" t="s">
        <v>82</v>
      </c>
      <c r="I16" s="64">
        <v>932013</v>
      </c>
    </row>
    <row r="17" spans="1:9" ht="15.75" x14ac:dyDescent="0.25">
      <c r="A17" s="65" t="s">
        <v>517</v>
      </c>
      <c r="B17" s="65" t="s">
        <v>38</v>
      </c>
      <c r="C17" s="65" t="s">
        <v>204</v>
      </c>
      <c r="D17" s="71" t="s">
        <v>24</v>
      </c>
      <c r="E17" s="65" t="s">
        <v>544</v>
      </c>
      <c r="F17" s="65">
        <v>25</v>
      </c>
      <c r="G17" s="76">
        <f t="shared" si="0"/>
        <v>65.789473684210535</v>
      </c>
      <c r="H17" s="65" t="s">
        <v>82</v>
      </c>
      <c r="I17" s="64">
        <v>932013</v>
      </c>
    </row>
    <row r="18" spans="1:9" ht="15.75" x14ac:dyDescent="0.25">
      <c r="A18" s="64" t="s">
        <v>512</v>
      </c>
      <c r="B18" s="64" t="s">
        <v>188</v>
      </c>
      <c r="C18" s="64" t="s">
        <v>124</v>
      </c>
      <c r="D18" s="64" t="s">
        <v>24</v>
      </c>
      <c r="E18" s="64" t="s">
        <v>541</v>
      </c>
      <c r="F18" s="72">
        <v>24</v>
      </c>
      <c r="G18" s="76">
        <f t="shared" si="0"/>
        <v>63.157894736842103</v>
      </c>
      <c r="H18" s="65" t="s">
        <v>82</v>
      </c>
      <c r="I18" s="64">
        <v>932013</v>
      </c>
    </row>
    <row r="19" spans="1:9" ht="15.75" x14ac:dyDescent="0.25">
      <c r="A19" s="64" t="s">
        <v>513</v>
      </c>
      <c r="B19" s="64" t="s">
        <v>217</v>
      </c>
      <c r="C19" s="64" t="s">
        <v>514</v>
      </c>
      <c r="D19" s="65" t="s">
        <v>11</v>
      </c>
      <c r="E19" s="64" t="s">
        <v>541</v>
      </c>
      <c r="F19" s="65">
        <v>24</v>
      </c>
      <c r="G19" s="76">
        <f t="shared" si="0"/>
        <v>63.157894736842103</v>
      </c>
      <c r="H19" s="65" t="s">
        <v>82</v>
      </c>
      <c r="I19" s="64">
        <v>932013</v>
      </c>
    </row>
    <row r="20" spans="1:9" ht="15.75" x14ac:dyDescent="0.25">
      <c r="A20" s="65" t="s">
        <v>515</v>
      </c>
      <c r="B20" s="65" t="s">
        <v>392</v>
      </c>
      <c r="C20" s="65" t="s">
        <v>97</v>
      </c>
      <c r="D20" s="65" t="s">
        <v>24</v>
      </c>
      <c r="E20" s="65" t="s">
        <v>544</v>
      </c>
      <c r="F20" s="72">
        <v>24</v>
      </c>
      <c r="G20" s="76">
        <f t="shared" si="0"/>
        <v>63.157894736842103</v>
      </c>
      <c r="H20" s="65" t="s">
        <v>82</v>
      </c>
      <c r="I20" s="64">
        <v>932013</v>
      </c>
    </row>
    <row r="21" spans="1:9" ht="15.75" x14ac:dyDescent="0.25">
      <c r="A21" s="64" t="s">
        <v>209</v>
      </c>
      <c r="B21" s="64" t="s">
        <v>189</v>
      </c>
      <c r="C21" s="64" t="s">
        <v>53</v>
      </c>
      <c r="D21" s="65" t="s">
        <v>24</v>
      </c>
      <c r="E21" s="64" t="s">
        <v>542</v>
      </c>
      <c r="F21" s="67">
        <v>23.75</v>
      </c>
      <c r="G21" s="76">
        <f t="shared" si="0"/>
        <v>62.5</v>
      </c>
      <c r="H21" s="65" t="s">
        <v>82</v>
      </c>
      <c r="I21" s="65">
        <v>932006</v>
      </c>
    </row>
    <row r="22" spans="1:9" ht="15.75" x14ac:dyDescent="0.25">
      <c r="A22" s="65" t="s">
        <v>511</v>
      </c>
      <c r="B22" s="65" t="s">
        <v>42</v>
      </c>
      <c r="C22" s="65" t="s">
        <v>31</v>
      </c>
      <c r="D22" s="71" t="s">
        <v>11</v>
      </c>
      <c r="E22" s="65" t="s">
        <v>541</v>
      </c>
      <c r="F22" s="72">
        <v>23</v>
      </c>
      <c r="G22" s="76">
        <f t="shared" si="0"/>
        <v>60.526315789473685</v>
      </c>
      <c r="H22" s="65" t="s">
        <v>82</v>
      </c>
      <c r="I22" s="64">
        <v>932013</v>
      </c>
    </row>
    <row r="23" spans="1:9" ht="15.75" x14ac:dyDescent="0.25">
      <c r="A23" s="85" t="s">
        <v>490</v>
      </c>
      <c r="B23" s="85" t="s">
        <v>188</v>
      </c>
      <c r="C23" s="85" t="s">
        <v>45</v>
      </c>
      <c r="D23" s="85" t="s">
        <v>63</v>
      </c>
      <c r="E23" s="85">
        <v>8</v>
      </c>
      <c r="F23" s="85">
        <v>21.5</v>
      </c>
      <c r="G23" s="76">
        <f t="shared" si="0"/>
        <v>56.578947368421048</v>
      </c>
      <c r="H23" s="65" t="s">
        <v>82</v>
      </c>
      <c r="I23" s="85">
        <v>932005</v>
      </c>
    </row>
    <row r="24" spans="1:9" ht="15.75" x14ac:dyDescent="0.25">
      <c r="A24" s="85" t="s">
        <v>492</v>
      </c>
      <c r="B24" s="85" t="s">
        <v>144</v>
      </c>
      <c r="C24" s="85" t="s">
        <v>32</v>
      </c>
      <c r="D24" s="85" t="s">
        <v>63</v>
      </c>
      <c r="E24" s="85">
        <v>8</v>
      </c>
      <c r="F24" s="85">
        <v>20.5</v>
      </c>
      <c r="G24" s="76">
        <f t="shared" si="0"/>
        <v>53.94736842105263</v>
      </c>
      <c r="H24" s="65" t="s">
        <v>82</v>
      </c>
      <c r="I24" s="85">
        <v>932005</v>
      </c>
    </row>
    <row r="25" spans="1:9" ht="15.75" x14ac:dyDescent="0.25">
      <c r="A25" s="75" t="s">
        <v>520</v>
      </c>
      <c r="B25" s="75" t="s">
        <v>55</v>
      </c>
      <c r="C25" s="75" t="s">
        <v>53</v>
      </c>
      <c r="D25" s="65" t="s">
        <v>63</v>
      </c>
      <c r="E25" s="65">
        <v>8</v>
      </c>
      <c r="F25" s="67">
        <v>20</v>
      </c>
      <c r="G25" s="76">
        <f t="shared" si="0"/>
        <v>52.631578947368418</v>
      </c>
      <c r="H25" s="65" t="s">
        <v>82</v>
      </c>
      <c r="I25" s="65">
        <v>932015</v>
      </c>
    </row>
    <row r="26" spans="1:9" ht="15.75" x14ac:dyDescent="0.25">
      <c r="A26" s="85" t="s">
        <v>491</v>
      </c>
      <c r="B26" s="85" t="s">
        <v>175</v>
      </c>
      <c r="C26" s="85" t="s">
        <v>36</v>
      </c>
      <c r="D26" s="85" t="s">
        <v>63</v>
      </c>
      <c r="E26" s="85">
        <v>8</v>
      </c>
      <c r="F26" s="85">
        <v>19.5</v>
      </c>
      <c r="G26" s="76">
        <f t="shared" si="0"/>
        <v>51.315789473684212</v>
      </c>
      <c r="H26" s="65" t="s">
        <v>82</v>
      </c>
      <c r="I26" s="85">
        <v>932005</v>
      </c>
    </row>
    <row r="27" spans="1:9" ht="15.75" x14ac:dyDescent="0.25">
      <c r="A27" s="82" t="s">
        <v>500</v>
      </c>
      <c r="B27" s="66" t="s">
        <v>121</v>
      </c>
      <c r="C27" s="77" t="s">
        <v>120</v>
      </c>
      <c r="D27" s="78" t="s">
        <v>24</v>
      </c>
      <c r="E27" s="74" t="s">
        <v>149</v>
      </c>
      <c r="F27" s="64">
        <v>19.5</v>
      </c>
      <c r="G27" s="76">
        <f t="shared" si="0"/>
        <v>51.315789473684212</v>
      </c>
      <c r="H27" s="65" t="s">
        <v>82</v>
      </c>
      <c r="I27" s="65">
        <v>932007</v>
      </c>
    </row>
    <row r="28" spans="1:9" ht="15.75" x14ac:dyDescent="0.25">
      <c r="A28" s="65" t="s">
        <v>532</v>
      </c>
      <c r="B28" s="65" t="s">
        <v>318</v>
      </c>
      <c r="C28" s="65" t="s">
        <v>533</v>
      </c>
      <c r="D28" s="65" t="s">
        <v>63</v>
      </c>
      <c r="E28" s="65">
        <v>8</v>
      </c>
      <c r="F28" s="72">
        <v>19.5</v>
      </c>
      <c r="G28" s="76">
        <f t="shared" si="0"/>
        <v>51.315789473684212</v>
      </c>
      <c r="H28" s="65" t="s">
        <v>82</v>
      </c>
      <c r="I28" s="65">
        <v>832002</v>
      </c>
    </row>
    <row r="29" spans="1:9" ht="15.75" x14ac:dyDescent="0.25">
      <c r="A29" s="65" t="s">
        <v>495</v>
      </c>
      <c r="B29" s="65" t="s">
        <v>46</v>
      </c>
      <c r="C29" s="65" t="s">
        <v>53</v>
      </c>
      <c r="D29" s="65" t="s">
        <v>63</v>
      </c>
      <c r="E29" s="65">
        <v>8</v>
      </c>
      <c r="F29" s="65">
        <v>19</v>
      </c>
      <c r="G29" s="76">
        <f t="shared" si="0"/>
        <v>50</v>
      </c>
      <c r="H29" s="65" t="s">
        <v>82</v>
      </c>
      <c r="I29" s="65">
        <v>932006</v>
      </c>
    </row>
    <row r="30" spans="1:9" ht="15.75" x14ac:dyDescent="0.25">
      <c r="A30" s="65" t="s">
        <v>510</v>
      </c>
      <c r="B30" s="65" t="s">
        <v>132</v>
      </c>
      <c r="C30" s="65" t="s">
        <v>53</v>
      </c>
      <c r="D30" s="65" t="s">
        <v>24</v>
      </c>
      <c r="E30" s="65" t="s">
        <v>541</v>
      </c>
      <c r="F30" s="72">
        <v>19</v>
      </c>
      <c r="G30" s="76">
        <f t="shared" si="0"/>
        <v>50</v>
      </c>
      <c r="H30" s="65" t="s">
        <v>82</v>
      </c>
      <c r="I30" s="64">
        <v>932013</v>
      </c>
    </row>
    <row r="31" spans="1:9" ht="15.75" x14ac:dyDescent="0.25">
      <c r="A31" s="79" t="s">
        <v>153</v>
      </c>
      <c r="B31" s="74" t="s">
        <v>72</v>
      </c>
      <c r="C31" s="74" t="s">
        <v>29</v>
      </c>
      <c r="D31" s="74" t="s">
        <v>11</v>
      </c>
      <c r="E31" s="74" t="s">
        <v>540</v>
      </c>
      <c r="F31" s="65">
        <v>17</v>
      </c>
      <c r="G31" s="76">
        <f t="shared" si="0"/>
        <v>44.736842105263158</v>
      </c>
      <c r="H31" s="65" t="s">
        <v>83</v>
      </c>
      <c r="I31" s="65">
        <v>932001</v>
      </c>
    </row>
    <row r="32" spans="1:9" ht="15.75" x14ac:dyDescent="0.25">
      <c r="A32" s="66" t="s">
        <v>485</v>
      </c>
      <c r="B32" s="66" t="s">
        <v>37</v>
      </c>
      <c r="C32" s="66" t="s">
        <v>53</v>
      </c>
      <c r="D32" s="66" t="s">
        <v>24</v>
      </c>
      <c r="E32" s="65">
        <v>8</v>
      </c>
      <c r="F32" s="65">
        <v>16.25</v>
      </c>
      <c r="G32" s="76">
        <f t="shared" si="0"/>
        <v>42.763157894736842</v>
      </c>
      <c r="H32" s="65" t="s">
        <v>83</v>
      </c>
      <c r="I32" s="65">
        <v>932002</v>
      </c>
    </row>
    <row r="33" spans="1:9" ht="15.75" x14ac:dyDescent="0.25">
      <c r="A33" s="66" t="s">
        <v>211</v>
      </c>
      <c r="B33" s="66" t="s">
        <v>84</v>
      </c>
      <c r="C33" s="66" t="s">
        <v>85</v>
      </c>
      <c r="D33" s="66" t="s">
        <v>11</v>
      </c>
      <c r="E33" s="65">
        <v>8</v>
      </c>
      <c r="F33" s="72">
        <v>16</v>
      </c>
      <c r="G33" s="76">
        <f t="shared" si="0"/>
        <v>42.105263157894733</v>
      </c>
      <c r="H33" s="65" t="s">
        <v>83</v>
      </c>
      <c r="I33" s="65">
        <v>932002</v>
      </c>
    </row>
    <row r="34" spans="1:9" ht="15.75" x14ac:dyDescent="0.25">
      <c r="A34" s="65" t="s">
        <v>509</v>
      </c>
      <c r="B34" s="65" t="s">
        <v>96</v>
      </c>
      <c r="C34" s="65" t="s">
        <v>60</v>
      </c>
      <c r="D34" s="65" t="s">
        <v>24</v>
      </c>
      <c r="E34" s="65" t="s">
        <v>541</v>
      </c>
      <c r="F34" s="72">
        <v>16</v>
      </c>
      <c r="G34" s="76">
        <f t="shared" si="0"/>
        <v>42.105263157894733</v>
      </c>
      <c r="H34" s="65" t="s">
        <v>83</v>
      </c>
      <c r="I34" s="64">
        <v>932013</v>
      </c>
    </row>
    <row r="35" spans="1:9" ht="15.75" x14ac:dyDescent="0.25">
      <c r="A35" s="82" t="s">
        <v>499</v>
      </c>
      <c r="B35" s="66" t="s">
        <v>348</v>
      </c>
      <c r="C35" s="77" t="s">
        <v>78</v>
      </c>
      <c r="D35" s="78" t="s">
        <v>24</v>
      </c>
      <c r="E35" s="74" t="s">
        <v>149</v>
      </c>
      <c r="F35" s="64">
        <v>15.5</v>
      </c>
      <c r="G35" s="76">
        <f t="shared" ref="G35:G66" si="1">F35/38*100</f>
        <v>40.789473684210527</v>
      </c>
      <c r="H35" s="65" t="s">
        <v>83</v>
      </c>
      <c r="I35" s="65">
        <v>932007</v>
      </c>
    </row>
    <row r="36" spans="1:9" ht="15.75" x14ac:dyDescent="0.25">
      <c r="A36" s="65" t="s">
        <v>523</v>
      </c>
      <c r="B36" s="65" t="s">
        <v>94</v>
      </c>
      <c r="C36" s="65" t="s">
        <v>57</v>
      </c>
      <c r="D36" s="65" t="s">
        <v>11</v>
      </c>
      <c r="E36" s="65">
        <v>8</v>
      </c>
      <c r="F36" s="65">
        <v>15.5</v>
      </c>
      <c r="G36" s="76">
        <f t="shared" si="1"/>
        <v>40.789473684210527</v>
      </c>
      <c r="H36" s="65" t="s">
        <v>83</v>
      </c>
      <c r="I36" s="65">
        <v>932016</v>
      </c>
    </row>
    <row r="37" spans="1:9" ht="15.75" x14ac:dyDescent="0.25">
      <c r="A37" s="82" t="s">
        <v>501</v>
      </c>
      <c r="B37" s="66" t="s">
        <v>502</v>
      </c>
      <c r="C37" s="77" t="s">
        <v>123</v>
      </c>
      <c r="D37" s="78" t="s">
        <v>24</v>
      </c>
      <c r="E37" s="74" t="s">
        <v>149</v>
      </c>
      <c r="F37" s="64">
        <v>14.5</v>
      </c>
      <c r="G37" s="76">
        <f t="shared" si="1"/>
        <v>38.15789473684211</v>
      </c>
      <c r="H37" s="65" t="s">
        <v>83</v>
      </c>
      <c r="I37" s="65">
        <v>932007</v>
      </c>
    </row>
    <row r="38" spans="1:9" ht="15.75" x14ac:dyDescent="0.25">
      <c r="A38" s="66" t="s">
        <v>488</v>
      </c>
      <c r="B38" s="66" t="s">
        <v>90</v>
      </c>
      <c r="C38" s="66" t="s">
        <v>60</v>
      </c>
      <c r="D38" s="66" t="s">
        <v>63</v>
      </c>
      <c r="E38" s="65" t="s">
        <v>540</v>
      </c>
      <c r="F38" s="65">
        <v>14.25</v>
      </c>
      <c r="G38" s="76">
        <f t="shared" si="1"/>
        <v>37.5</v>
      </c>
      <c r="H38" s="65" t="s">
        <v>83</v>
      </c>
      <c r="I38" s="84">
        <v>932003</v>
      </c>
    </row>
    <row r="39" spans="1:9" ht="15.75" x14ac:dyDescent="0.25">
      <c r="A39" s="66" t="s">
        <v>155</v>
      </c>
      <c r="B39" s="66" t="s">
        <v>100</v>
      </c>
      <c r="C39" s="66" t="s">
        <v>61</v>
      </c>
      <c r="D39" s="66" t="s">
        <v>11</v>
      </c>
      <c r="E39" s="66" t="s">
        <v>543</v>
      </c>
      <c r="F39" s="64">
        <v>13.25</v>
      </c>
      <c r="G39" s="76">
        <f t="shared" si="1"/>
        <v>34.868421052631575</v>
      </c>
      <c r="H39" s="65" t="s">
        <v>83</v>
      </c>
      <c r="I39" s="65">
        <v>932007</v>
      </c>
    </row>
    <row r="40" spans="1:9" ht="15.75" x14ac:dyDescent="0.25">
      <c r="A40" s="82" t="s">
        <v>496</v>
      </c>
      <c r="B40" s="66" t="s">
        <v>497</v>
      </c>
      <c r="C40" s="66" t="s">
        <v>48</v>
      </c>
      <c r="D40" s="66" t="s">
        <v>24</v>
      </c>
      <c r="E40" s="66" t="s">
        <v>543</v>
      </c>
      <c r="F40" s="64">
        <v>13.25</v>
      </c>
      <c r="G40" s="76">
        <f t="shared" si="1"/>
        <v>34.868421052631575</v>
      </c>
      <c r="H40" s="65" t="s">
        <v>83</v>
      </c>
      <c r="I40" s="65">
        <v>932007</v>
      </c>
    </row>
    <row r="41" spans="1:9" ht="15.75" x14ac:dyDescent="0.25">
      <c r="A41" s="65" t="s">
        <v>465</v>
      </c>
      <c r="B41" s="65" t="s">
        <v>168</v>
      </c>
      <c r="C41" s="65" t="s">
        <v>78</v>
      </c>
      <c r="D41" s="65" t="s">
        <v>63</v>
      </c>
      <c r="E41" s="64">
        <v>8</v>
      </c>
      <c r="F41" s="65">
        <v>13</v>
      </c>
      <c r="G41" s="76">
        <f t="shared" si="1"/>
        <v>34.210526315789473</v>
      </c>
      <c r="H41" s="65" t="s">
        <v>83</v>
      </c>
      <c r="I41" s="65">
        <v>932006</v>
      </c>
    </row>
    <row r="42" spans="1:9" ht="15.75" x14ac:dyDescent="0.25">
      <c r="A42" s="65" t="s">
        <v>521</v>
      </c>
      <c r="B42" s="65" t="s">
        <v>20</v>
      </c>
      <c r="C42" s="65" t="s">
        <v>54</v>
      </c>
      <c r="D42" s="65" t="s">
        <v>58</v>
      </c>
      <c r="E42" s="65">
        <v>8</v>
      </c>
      <c r="F42" s="72">
        <v>13</v>
      </c>
      <c r="G42" s="76">
        <f t="shared" si="1"/>
        <v>34.210526315789473</v>
      </c>
      <c r="H42" s="65" t="s">
        <v>83</v>
      </c>
      <c r="I42" s="65">
        <v>932015</v>
      </c>
    </row>
    <row r="43" spans="1:9" ht="15.75" x14ac:dyDescent="0.25">
      <c r="A43" s="66" t="s">
        <v>486</v>
      </c>
      <c r="B43" s="66" t="s">
        <v>487</v>
      </c>
      <c r="C43" s="66" t="s">
        <v>78</v>
      </c>
      <c r="D43" s="66" t="s">
        <v>63</v>
      </c>
      <c r="E43" s="65" t="s">
        <v>540</v>
      </c>
      <c r="F43" s="72">
        <v>12.25</v>
      </c>
      <c r="G43" s="76">
        <f t="shared" si="1"/>
        <v>32.236842105263158</v>
      </c>
      <c r="H43" s="65" t="s">
        <v>83</v>
      </c>
      <c r="I43" s="84">
        <v>932003</v>
      </c>
    </row>
    <row r="44" spans="1:9" ht="15.75" x14ac:dyDescent="0.25">
      <c r="A44" s="82" t="s">
        <v>504</v>
      </c>
      <c r="B44" s="66" t="s">
        <v>505</v>
      </c>
      <c r="C44" s="66" t="s">
        <v>60</v>
      </c>
      <c r="D44" s="74" t="s">
        <v>24</v>
      </c>
      <c r="E44" s="83" t="s">
        <v>177</v>
      </c>
      <c r="F44" s="64">
        <v>12.25</v>
      </c>
      <c r="G44" s="76">
        <f t="shared" si="1"/>
        <v>32.236842105263158</v>
      </c>
      <c r="H44" s="65" t="s">
        <v>83</v>
      </c>
      <c r="I44" s="65">
        <v>932007</v>
      </c>
    </row>
    <row r="45" spans="1:9" ht="15.75" x14ac:dyDescent="0.25">
      <c r="A45" s="64" t="s">
        <v>508</v>
      </c>
      <c r="B45" s="64" t="s">
        <v>68</v>
      </c>
      <c r="C45" s="64" t="s">
        <v>137</v>
      </c>
      <c r="D45" s="65" t="s">
        <v>24</v>
      </c>
      <c r="E45" s="64">
        <v>8</v>
      </c>
      <c r="F45" s="72">
        <v>12.25</v>
      </c>
      <c r="G45" s="76">
        <f t="shared" si="1"/>
        <v>32.236842105263158</v>
      </c>
      <c r="H45" s="65" t="s">
        <v>83</v>
      </c>
      <c r="I45" s="64">
        <v>932011</v>
      </c>
    </row>
    <row r="46" spans="1:9" ht="15.75" x14ac:dyDescent="0.25">
      <c r="A46" s="66" t="s">
        <v>489</v>
      </c>
      <c r="B46" s="66" t="s">
        <v>55</v>
      </c>
      <c r="C46" s="66" t="s">
        <v>32</v>
      </c>
      <c r="D46" s="66" t="s">
        <v>63</v>
      </c>
      <c r="E46" s="65" t="s">
        <v>540</v>
      </c>
      <c r="F46" s="65">
        <v>12.2</v>
      </c>
      <c r="G46" s="76">
        <f t="shared" si="1"/>
        <v>32.10526315789474</v>
      </c>
      <c r="H46" s="65" t="s">
        <v>83</v>
      </c>
      <c r="I46" s="84">
        <v>932003</v>
      </c>
    </row>
    <row r="47" spans="1:9" ht="15.75" x14ac:dyDescent="0.25">
      <c r="A47" s="79" t="s">
        <v>152</v>
      </c>
      <c r="B47" s="66" t="s">
        <v>76</v>
      </c>
      <c r="C47" s="66" t="s">
        <v>27</v>
      </c>
      <c r="D47" s="74" t="s">
        <v>11</v>
      </c>
      <c r="E47" s="74" t="s">
        <v>540</v>
      </c>
      <c r="F47" s="65">
        <v>11</v>
      </c>
      <c r="G47" s="76">
        <f t="shared" si="1"/>
        <v>28.947368421052634</v>
      </c>
      <c r="H47" s="65" t="s">
        <v>83</v>
      </c>
      <c r="I47" s="65">
        <v>932001</v>
      </c>
    </row>
    <row r="48" spans="1:9" ht="15.75" x14ac:dyDescent="0.25">
      <c r="A48" s="82" t="s">
        <v>503</v>
      </c>
      <c r="B48" s="66" t="s">
        <v>329</v>
      </c>
      <c r="C48" s="66" t="s">
        <v>32</v>
      </c>
      <c r="D48" s="66" t="s">
        <v>24</v>
      </c>
      <c r="E48" s="83" t="s">
        <v>177</v>
      </c>
      <c r="F48" s="64">
        <v>11</v>
      </c>
      <c r="G48" s="76">
        <f t="shared" si="1"/>
        <v>28.947368421052634</v>
      </c>
      <c r="H48" s="65" t="s">
        <v>83</v>
      </c>
      <c r="I48" s="65">
        <v>932007</v>
      </c>
    </row>
    <row r="49" spans="1:9" ht="15.75" x14ac:dyDescent="0.25">
      <c r="A49" s="65" t="s">
        <v>529</v>
      </c>
      <c r="B49" s="65" t="s">
        <v>55</v>
      </c>
      <c r="C49" s="65" t="s">
        <v>530</v>
      </c>
      <c r="D49" s="65" t="s">
        <v>63</v>
      </c>
      <c r="E49" s="65">
        <v>8</v>
      </c>
      <c r="F49" s="65">
        <v>11</v>
      </c>
      <c r="G49" s="76">
        <f t="shared" si="1"/>
        <v>28.947368421052634</v>
      </c>
      <c r="H49" s="65" t="s">
        <v>83</v>
      </c>
      <c r="I49" s="65">
        <v>832002</v>
      </c>
    </row>
    <row r="50" spans="1:9" ht="15.75" x14ac:dyDescent="0.25">
      <c r="A50" s="66" t="s">
        <v>498</v>
      </c>
      <c r="B50" s="66" t="s">
        <v>128</v>
      </c>
      <c r="C50" s="66" t="s">
        <v>61</v>
      </c>
      <c r="D50" s="78" t="s">
        <v>11</v>
      </c>
      <c r="E50" s="74" t="s">
        <v>149</v>
      </c>
      <c r="F50" s="64">
        <v>10</v>
      </c>
      <c r="G50" s="76">
        <f t="shared" si="1"/>
        <v>26.315789473684209</v>
      </c>
      <c r="H50" s="65" t="s">
        <v>83</v>
      </c>
      <c r="I50" s="65">
        <v>932007</v>
      </c>
    </row>
    <row r="51" spans="1:9" ht="15.75" x14ac:dyDescent="0.25">
      <c r="A51" s="65" t="s">
        <v>522</v>
      </c>
      <c r="B51" s="65" t="s">
        <v>113</v>
      </c>
      <c r="C51" s="65" t="s">
        <v>171</v>
      </c>
      <c r="D51" s="65" t="s">
        <v>63</v>
      </c>
      <c r="E51" s="65">
        <v>8</v>
      </c>
      <c r="F51" s="64">
        <v>10</v>
      </c>
      <c r="G51" s="76">
        <f t="shared" si="1"/>
        <v>26.315789473684209</v>
      </c>
      <c r="H51" s="65" t="s">
        <v>83</v>
      </c>
      <c r="I51" s="65">
        <v>932015</v>
      </c>
    </row>
    <row r="52" spans="1:9" ht="15.75" x14ac:dyDescent="0.25">
      <c r="A52" s="80" t="s">
        <v>213</v>
      </c>
      <c r="B52" s="80" t="s">
        <v>74</v>
      </c>
      <c r="C52" s="80" t="s">
        <v>13</v>
      </c>
      <c r="D52" s="65" t="s">
        <v>11</v>
      </c>
      <c r="E52" s="65">
        <v>8</v>
      </c>
      <c r="F52" s="65">
        <v>10</v>
      </c>
      <c r="G52" s="76">
        <f t="shared" si="1"/>
        <v>26.315789473684209</v>
      </c>
      <c r="H52" s="65" t="s">
        <v>83</v>
      </c>
      <c r="I52" s="65">
        <v>932004</v>
      </c>
    </row>
    <row r="53" spans="1:9" ht="15.75" x14ac:dyDescent="0.25">
      <c r="A53" s="66" t="s">
        <v>210</v>
      </c>
      <c r="B53" s="66" t="s">
        <v>106</v>
      </c>
      <c r="C53" s="66" t="s">
        <v>21</v>
      </c>
      <c r="D53" s="66" t="s">
        <v>11</v>
      </c>
      <c r="E53" s="66" t="s">
        <v>541</v>
      </c>
      <c r="F53" s="70">
        <v>9.25</v>
      </c>
      <c r="G53" s="76">
        <f t="shared" si="1"/>
        <v>24.342105263157894</v>
      </c>
      <c r="H53" s="65" t="s">
        <v>83</v>
      </c>
      <c r="I53" s="84">
        <v>932003</v>
      </c>
    </row>
    <row r="54" spans="1:9" ht="15.75" x14ac:dyDescent="0.25">
      <c r="A54" s="65" t="s">
        <v>190</v>
      </c>
      <c r="B54" s="65" t="s">
        <v>110</v>
      </c>
      <c r="C54" s="65" t="s">
        <v>48</v>
      </c>
      <c r="D54" s="65" t="s">
        <v>24</v>
      </c>
      <c r="E54" s="64" t="s">
        <v>542</v>
      </c>
      <c r="F54" s="72">
        <v>8.75</v>
      </c>
      <c r="G54" s="76">
        <f t="shared" si="1"/>
        <v>23.026315789473685</v>
      </c>
      <c r="H54" s="65" t="s">
        <v>83</v>
      </c>
      <c r="I54" s="65">
        <v>932006</v>
      </c>
    </row>
    <row r="55" spans="1:9" ht="15.75" x14ac:dyDescent="0.25">
      <c r="A55" s="64" t="s">
        <v>207</v>
      </c>
      <c r="B55" s="64" t="s">
        <v>22</v>
      </c>
      <c r="C55" s="64" t="s">
        <v>115</v>
      </c>
      <c r="D55" s="64" t="s">
        <v>63</v>
      </c>
      <c r="E55" s="64">
        <v>8</v>
      </c>
      <c r="F55" s="64">
        <v>8.6999999999999993</v>
      </c>
      <c r="G55" s="76">
        <f t="shared" si="1"/>
        <v>22.894736842105264</v>
      </c>
      <c r="H55" s="65" t="s">
        <v>83</v>
      </c>
      <c r="I55" s="65">
        <v>832002</v>
      </c>
    </row>
    <row r="56" spans="1:9" ht="15.75" x14ac:dyDescent="0.25">
      <c r="A56" s="65" t="s">
        <v>526</v>
      </c>
      <c r="B56" s="65" t="s">
        <v>35</v>
      </c>
      <c r="C56" s="65" t="s">
        <v>65</v>
      </c>
      <c r="D56" s="65" t="s">
        <v>63</v>
      </c>
      <c r="E56" s="65">
        <v>8</v>
      </c>
      <c r="F56" s="65">
        <v>8.5</v>
      </c>
      <c r="G56" s="76">
        <f t="shared" si="1"/>
        <v>22.368421052631579</v>
      </c>
      <c r="H56" s="65" t="s">
        <v>83</v>
      </c>
      <c r="I56" s="65">
        <v>832002</v>
      </c>
    </row>
    <row r="57" spans="1:9" ht="15.75" x14ac:dyDescent="0.25">
      <c r="A57" s="65" t="s">
        <v>507</v>
      </c>
      <c r="B57" s="65" t="s">
        <v>112</v>
      </c>
      <c r="C57" s="65" t="s">
        <v>108</v>
      </c>
      <c r="D57" s="65" t="s">
        <v>24</v>
      </c>
      <c r="E57" s="65">
        <v>8</v>
      </c>
      <c r="F57" s="65">
        <v>8</v>
      </c>
      <c r="G57" s="76">
        <f t="shared" si="1"/>
        <v>21.052631578947366</v>
      </c>
      <c r="H57" s="65" t="s">
        <v>83</v>
      </c>
      <c r="I57" s="65">
        <v>932009</v>
      </c>
    </row>
    <row r="58" spans="1:9" ht="15.75" x14ac:dyDescent="0.25">
      <c r="A58" s="80" t="s">
        <v>212</v>
      </c>
      <c r="B58" s="80" t="s">
        <v>49</v>
      </c>
      <c r="C58" s="80" t="s">
        <v>36</v>
      </c>
      <c r="D58" s="65" t="s">
        <v>24</v>
      </c>
      <c r="E58" s="65">
        <v>8</v>
      </c>
      <c r="F58" s="65">
        <v>8</v>
      </c>
      <c r="G58" s="76">
        <f t="shared" si="1"/>
        <v>21.052631578947366</v>
      </c>
      <c r="H58" s="65" t="s">
        <v>83</v>
      </c>
      <c r="I58" s="65">
        <v>932004</v>
      </c>
    </row>
    <row r="59" spans="1:9" ht="15.75" x14ac:dyDescent="0.25">
      <c r="A59" s="65" t="s">
        <v>524</v>
      </c>
      <c r="B59" s="65" t="s">
        <v>22</v>
      </c>
      <c r="C59" s="65" t="s">
        <v>23</v>
      </c>
      <c r="D59" s="65" t="s">
        <v>24</v>
      </c>
      <c r="E59" s="65">
        <v>8</v>
      </c>
      <c r="F59" s="65">
        <v>6.25</v>
      </c>
      <c r="G59" s="76">
        <f t="shared" si="1"/>
        <v>16.447368421052634</v>
      </c>
      <c r="H59" s="65" t="s">
        <v>83</v>
      </c>
      <c r="I59" s="65">
        <v>932018</v>
      </c>
    </row>
    <row r="60" spans="1:9" ht="15.75" x14ac:dyDescent="0.25">
      <c r="A60" s="65" t="s">
        <v>528</v>
      </c>
      <c r="B60" s="65" t="s">
        <v>35</v>
      </c>
      <c r="C60" s="65" t="s">
        <v>32</v>
      </c>
      <c r="D60" s="65" t="s">
        <v>63</v>
      </c>
      <c r="E60" s="65">
        <v>8</v>
      </c>
      <c r="F60" s="65">
        <v>6</v>
      </c>
      <c r="G60" s="76">
        <f t="shared" si="1"/>
        <v>15.789473684210526</v>
      </c>
      <c r="H60" s="65" t="s">
        <v>83</v>
      </c>
      <c r="I60" s="65">
        <v>832002</v>
      </c>
    </row>
    <row r="61" spans="1:9" ht="15.75" x14ac:dyDescent="0.25">
      <c r="A61" s="80" t="s">
        <v>534</v>
      </c>
      <c r="B61" s="80" t="s">
        <v>535</v>
      </c>
      <c r="C61" s="80" t="s">
        <v>536</v>
      </c>
      <c r="D61" s="65" t="s">
        <v>24</v>
      </c>
      <c r="E61" s="65">
        <v>8</v>
      </c>
      <c r="F61" s="65">
        <v>6</v>
      </c>
      <c r="G61" s="76">
        <f t="shared" si="1"/>
        <v>15.789473684210526</v>
      </c>
      <c r="H61" s="65" t="s">
        <v>83</v>
      </c>
      <c r="I61" s="65">
        <v>932004</v>
      </c>
    </row>
    <row r="62" spans="1:9" ht="15.75" x14ac:dyDescent="0.25">
      <c r="A62" s="81" t="s">
        <v>223</v>
      </c>
      <c r="B62" s="80" t="s">
        <v>537</v>
      </c>
      <c r="C62" s="80" t="s">
        <v>538</v>
      </c>
      <c r="D62" s="65" t="s">
        <v>11</v>
      </c>
      <c r="E62" s="65">
        <v>8</v>
      </c>
      <c r="F62" s="65">
        <v>6</v>
      </c>
      <c r="G62" s="76">
        <f t="shared" si="1"/>
        <v>15.789473684210526</v>
      </c>
      <c r="H62" s="65" t="s">
        <v>83</v>
      </c>
      <c r="I62" s="65">
        <v>932004</v>
      </c>
    </row>
    <row r="63" spans="1:9" ht="15.75" x14ac:dyDescent="0.25">
      <c r="A63" s="65" t="s">
        <v>164</v>
      </c>
      <c r="B63" s="65" t="s">
        <v>98</v>
      </c>
      <c r="C63" s="65" t="s">
        <v>36</v>
      </c>
      <c r="D63" s="71" t="s">
        <v>24</v>
      </c>
      <c r="E63" s="65">
        <v>8</v>
      </c>
      <c r="F63" s="65">
        <v>4</v>
      </c>
      <c r="G63" s="76">
        <f t="shared" si="1"/>
        <v>10.526315789473683</v>
      </c>
      <c r="H63" s="65" t="s">
        <v>83</v>
      </c>
      <c r="I63" s="65">
        <v>932018</v>
      </c>
    </row>
    <row r="64" spans="1:9" ht="15.75" x14ac:dyDescent="0.25">
      <c r="A64" s="73" t="s">
        <v>525</v>
      </c>
      <c r="B64" s="73" t="s">
        <v>52</v>
      </c>
      <c r="C64" s="73" t="s">
        <v>103</v>
      </c>
      <c r="D64" s="65" t="s">
        <v>24</v>
      </c>
      <c r="E64" s="65">
        <v>8</v>
      </c>
      <c r="F64" s="72">
        <v>3.25</v>
      </c>
      <c r="G64" s="76">
        <f t="shared" si="1"/>
        <v>8.5526315789473681</v>
      </c>
      <c r="H64" s="65" t="s">
        <v>83</v>
      </c>
      <c r="I64" s="65">
        <v>932018</v>
      </c>
    </row>
    <row r="65" spans="1:9" ht="15.75" x14ac:dyDescent="0.25">
      <c r="A65" s="65" t="s">
        <v>518</v>
      </c>
      <c r="B65" s="65" t="s">
        <v>134</v>
      </c>
      <c r="C65" s="65" t="s">
        <v>519</v>
      </c>
      <c r="D65" s="65" t="s">
        <v>58</v>
      </c>
      <c r="E65" s="65">
        <v>8</v>
      </c>
      <c r="F65" s="65">
        <v>3</v>
      </c>
      <c r="G65" s="76">
        <f t="shared" si="1"/>
        <v>7.8947368421052628</v>
      </c>
      <c r="H65" s="65" t="s">
        <v>83</v>
      </c>
      <c r="I65" s="65">
        <v>932015</v>
      </c>
    </row>
    <row r="66" spans="1:9" ht="15.75" x14ac:dyDescent="0.25">
      <c r="A66" s="65" t="s">
        <v>539</v>
      </c>
      <c r="B66" s="65" t="s">
        <v>49</v>
      </c>
      <c r="C66" s="65" t="s">
        <v>123</v>
      </c>
      <c r="D66" s="65" t="s">
        <v>24</v>
      </c>
      <c r="E66" s="65">
        <v>8</v>
      </c>
      <c r="F66" s="72">
        <v>3</v>
      </c>
      <c r="G66" s="76">
        <f t="shared" si="1"/>
        <v>7.8947368421052628</v>
      </c>
      <c r="H66" s="65" t="s">
        <v>83</v>
      </c>
      <c r="I66" s="64">
        <v>932010</v>
      </c>
    </row>
  </sheetData>
  <sortState ref="A3:I78">
    <sortCondition descending="1" ref="F1"/>
  </sortState>
  <dataValidations disablePrompts="1" count="1">
    <dataValidation type="list" allowBlank="1" showInputMessage="1" showErrorMessage="1" error="В данное поле можно вводить только цифру от 5 до 11!" sqref="E19 E61">
      <formula1>"5,6,7,8,9,10,11"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/>
  </sheetViews>
  <sheetFormatPr defaultRowHeight="15" x14ac:dyDescent="0.25"/>
  <cols>
    <col min="1" max="1" width="16.140625" customWidth="1"/>
    <col min="2" max="2" width="12.85546875" customWidth="1"/>
    <col min="3" max="3" width="17.85546875" customWidth="1"/>
    <col min="4" max="4" width="4.5703125" customWidth="1"/>
    <col min="5" max="5" width="10.5703125" customWidth="1"/>
    <col min="6" max="6" width="8.5703125" customWidth="1"/>
    <col min="7" max="7" width="10.28515625" style="4" customWidth="1"/>
    <col min="8" max="8" width="15.42578125" customWidth="1"/>
  </cols>
  <sheetData>
    <row r="1" spans="1:9" ht="21" x14ac:dyDescent="0.35">
      <c r="A1" s="3" t="s">
        <v>191</v>
      </c>
      <c r="B1" s="1"/>
      <c r="C1" s="1"/>
    </row>
    <row r="2" spans="1:9" ht="47.2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5" t="s">
        <v>7</v>
      </c>
      <c r="I2" s="5" t="s">
        <v>8</v>
      </c>
    </row>
    <row r="3" spans="1:9" ht="15.75" x14ac:dyDescent="0.25">
      <c r="A3" s="8" t="s">
        <v>417</v>
      </c>
      <c r="B3" s="8" t="s">
        <v>56</v>
      </c>
      <c r="C3" s="8" t="s">
        <v>95</v>
      </c>
      <c r="D3" s="8" t="s">
        <v>58</v>
      </c>
      <c r="E3" s="8">
        <v>9</v>
      </c>
      <c r="F3" s="8">
        <v>35</v>
      </c>
      <c r="G3" s="19">
        <f t="shared" ref="G3:G34" si="0">F3/38*100</f>
        <v>92.10526315789474</v>
      </c>
      <c r="H3" s="8" t="s">
        <v>668</v>
      </c>
      <c r="I3" s="8">
        <v>932006</v>
      </c>
    </row>
    <row r="4" spans="1:9" ht="15.75" x14ac:dyDescent="0.25">
      <c r="A4" s="14" t="s">
        <v>552</v>
      </c>
      <c r="B4" s="14" t="s">
        <v>116</v>
      </c>
      <c r="C4" s="14" t="s">
        <v>553</v>
      </c>
      <c r="D4" s="14" t="s">
        <v>11</v>
      </c>
      <c r="E4" s="14" t="s">
        <v>603</v>
      </c>
      <c r="F4" s="10">
        <v>32.5</v>
      </c>
      <c r="G4" s="19">
        <f t="shared" si="0"/>
        <v>85.526315789473685</v>
      </c>
      <c r="H4" s="8" t="s">
        <v>82</v>
      </c>
      <c r="I4" s="22">
        <v>932003</v>
      </c>
    </row>
    <row r="5" spans="1:9" ht="15.75" x14ac:dyDescent="0.25">
      <c r="A5" s="8" t="s">
        <v>224</v>
      </c>
      <c r="B5" s="8" t="s">
        <v>88</v>
      </c>
      <c r="C5" s="8" t="s">
        <v>69</v>
      </c>
      <c r="D5" s="8" t="s">
        <v>58</v>
      </c>
      <c r="E5" s="8">
        <v>9</v>
      </c>
      <c r="F5" s="8">
        <v>28.5</v>
      </c>
      <c r="G5" s="19">
        <f t="shared" si="0"/>
        <v>75</v>
      </c>
      <c r="H5" s="8" t="s">
        <v>82</v>
      </c>
      <c r="I5" s="8">
        <v>932006</v>
      </c>
    </row>
    <row r="6" spans="1:9" ht="15.75" x14ac:dyDescent="0.25">
      <c r="A6" s="56" t="s">
        <v>142</v>
      </c>
      <c r="B6" s="14" t="s">
        <v>46</v>
      </c>
      <c r="C6" s="14" t="s">
        <v>97</v>
      </c>
      <c r="D6" s="20" t="s">
        <v>24</v>
      </c>
      <c r="E6" s="20" t="s">
        <v>604</v>
      </c>
      <c r="F6" s="8">
        <v>27</v>
      </c>
      <c r="G6" s="19">
        <f t="shared" si="0"/>
        <v>71.05263157894737</v>
      </c>
      <c r="H6" s="8" t="s">
        <v>82</v>
      </c>
      <c r="I6" s="8">
        <v>932001</v>
      </c>
    </row>
    <row r="7" spans="1:9" ht="15.75" x14ac:dyDescent="0.25">
      <c r="A7" s="8" t="s">
        <v>555</v>
      </c>
      <c r="B7" s="8" t="s">
        <v>18</v>
      </c>
      <c r="C7" s="8" t="s">
        <v>34</v>
      </c>
      <c r="D7" s="8" t="s">
        <v>58</v>
      </c>
      <c r="E7" s="8">
        <v>9</v>
      </c>
      <c r="F7" s="8">
        <v>23.25</v>
      </c>
      <c r="G7" s="19">
        <f t="shared" si="0"/>
        <v>61.184210526315788</v>
      </c>
      <c r="H7" s="8" t="s">
        <v>82</v>
      </c>
      <c r="I7" s="8">
        <v>932006</v>
      </c>
    </row>
    <row r="8" spans="1:9" ht="15.75" x14ac:dyDescent="0.25">
      <c r="A8" s="14" t="s">
        <v>548</v>
      </c>
      <c r="B8" s="14" t="s">
        <v>379</v>
      </c>
      <c r="C8" s="14" t="s">
        <v>53</v>
      </c>
      <c r="D8" s="14" t="s">
        <v>24</v>
      </c>
      <c r="E8" s="14">
        <v>9</v>
      </c>
      <c r="F8" s="12">
        <v>20.75</v>
      </c>
      <c r="G8" s="19">
        <f t="shared" si="0"/>
        <v>54.605263157894733</v>
      </c>
      <c r="H8" s="8" t="s">
        <v>82</v>
      </c>
      <c r="I8" s="8">
        <v>932002</v>
      </c>
    </row>
    <row r="9" spans="1:9" ht="15.75" x14ac:dyDescent="0.25">
      <c r="A9" s="8" t="s">
        <v>556</v>
      </c>
      <c r="B9" s="8" t="s">
        <v>113</v>
      </c>
      <c r="C9" s="8" t="s">
        <v>36</v>
      </c>
      <c r="D9" s="8" t="s">
        <v>63</v>
      </c>
      <c r="E9" s="8">
        <v>9</v>
      </c>
      <c r="F9" s="8">
        <v>20.5</v>
      </c>
      <c r="G9" s="19">
        <f t="shared" si="0"/>
        <v>53.94736842105263</v>
      </c>
      <c r="H9" s="8" t="s">
        <v>82</v>
      </c>
      <c r="I9" s="8">
        <v>932006</v>
      </c>
    </row>
    <row r="10" spans="1:9" ht="15.75" x14ac:dyDescent="0.25">
      <c r="A10" s="14" t="s">
        <v>549</v>
      </c>
      <c r="B10" s="14" t="s">
        <v>357</v>
      </c>
      <c r="C10" s="14" t="s">
        <v>29</v>
      </c>
      <c r="D10" s="14" t="s">
        <v>11</v>
      </c>
      <c r="E10" s="8" t="s">
        <v>602</v>
      </c>
      <c r="F10" s="8">
        <v>20</v>
      </c>
      <c r="G10" s="19">
        <f t="shared" si="0"/>
        <v>52.631578947368418</v>
      </c>
      <c r="H10" s="8" t="s">
        <v>82</v>
      </c>
      <c r="I10" s="22">
        <v>932003</v>
      </c>
    </row>
    <row r="11" spans="1:9" ht="15.75" x14ac:dyDescent="0.25">
      <c r="A11" s="14" t="s">
        <v>551</v>
      </c>
      <c r="B11" s="14" t="s">
        <v>18</v>
      </c>
      <c r="C11" s="14" t="s">
        <v>13</v>
      </c>
      <c r="D11" s="14" t="s">
        <v>11</v>
      </c>
      <c r="E11" s="14" t="s">
        <v>603</v>
      </c>
      <c r="F11" s="10">
        <v>19.75</v>
      </c>
      <c r="G11" s="19">
        <f t="shared" si="0"/>
        <v>51.973684210526315</v>
      </c>
      <c r="H11" s="8" t="s">
        <v>82</v>
      </c>
      <c r="I11" s="22">
        <v>932003</v>
      </c>
    </row>
    <row r="12" spans="1:9" ht="15.75" x14ac:dyDescent="0.25">
      <c r="A12" s="18" t="s">
        <v>560</v>
      </c>
      <c r="B12" s="10" t="s">
        <v>28</v>
      </c>
      <c r="C12" s="10" t="s">
        <v>69</v>
      </c>
      <c r="D12" s="14" t="s">
        <v>11</v>
      </c>
      <c r="E12" s="14" t="s">
        <v>605</v>
      </c>
      <c r="F12" s="10">
        <v>19.5</v>
      </c>
      <c r="G12" s="19">
        <f t="shared" si="0"/>
        <v>51.315789473684212</v>
      </c>
      <c r="H12" s="8" t="s">
        <v>82</v>
      </c>
      <c r="I12" s="8">
        <v>932007</v>
      </c>
    </row>
    <row r="13" spans="1:9" ht="15.75" x14ac:dyDescent="0.25">
      <c r="A13" s="18" t="s">
        <v>205</v>
      </c>
      <c r="B13" s="10" t="s">
        <v>188</v>
      </c>
      <c r="C13" s="10" t="s">
        <v>559</v>
      </c>
      <c r="D13" s="14" t="s">
        <v>24</v>
      </c>
      <c r="E13" s="14" t="s">
        <v>605</v>
      </c>
      <c r="F13" s="10">
        <v>19.25</v>
      </c>
      <c r="G13" s="19">
        <f t="shared" si="0"/>
        <v>50.657894736842103</v>
      </c>
      <c r="H13" s="8" t="s">
        <v>82</v>
      </c>
      <c r="I13" s="8">
        <v>932007</v>
      </c>
    </row>
    <row r="14" spans="1:9" ht="15.75" x14ac:dyDescent="0.25">
      <c r="A14" s="56" t="s">
        <v>547</v>
      </c>
      <c r="B14" s="14" t="s">
        <v>25</v>
      </c>
      <c r="C14" s="14" t="s">
        <v>44</v>
      </c>
      <c r="D14" s="20" t="s">
        <v>11</v>
      </c>
      <c r="E14" s="20" t="s">
        <v>603</v>
      </c>
      <c r="F14" s="10">
        <v>19</v>
      </c>
      <c r="G14" s="19">
        <f t="shared" si="0"/>
        <v>50</v>
      </c>
      <c r="H14" s="8" t="s">
        <v>82</v>
      </c>
      <c r="I14" s="8">
        <v>932001</v>
      </c>
    </row>
    <row r="15" spans="1:9" ht="15.75" x14ac:dyDescent="0.25">
      <c r="A15" s="8" t="s">
        <v>584</v>
      </c>
      <c r="B15" s="8" t="s">
        <v>25</v>
      </c>
      <c r="C15" s="8" t="s">
        <v>107</v>
      </c>
      <c r="D15" s="8" t="s">
        <v>58</v>
      </c>
      <c r="E15" s="8">
        <v>9</v>
      </c>
      <c r="F15" s="8">
        <v>17</v>
      </c>
      <c r="G15" s="19">
        <f t="shared" si="0"/>
        <v>44.736842105263158</v>
      </c>
      <c r="H15" s="8" t="s">
        <v>83</v>
      </c>
      <c r="I15" s="8">
        <v>932015</v>
      </c>
    </row>
    <row r="16" spans="1:9" ht="15.75" x14ac:dyDescent="0.25">
      <c r="A16" s="10" t="s">
        <v>185</v>
      </c>
      <c r="B16" s="10" t="s">
        <v>56</v>
      </c>
      <c r="C16" s="10" t="s">
        <v>21</v>
      </c>
      <c r="D16" s="8" t="s">
        <v>11</v>
      </c>
      <c r="E16" s="10">
        <v>9</v>
      </c>
      <c r="F16" s="12">
        <v>16</v>
      </c>
      <c r="G16" s="19">
        <f t="shared" si="0"/>
        <v>42.105263157894733</v>
      </c>
      <c r="H16" s="8" t="s">
        <v>83</v>
      </c>
      <c r="I16" s="10">
        <v>932009</v>
      </c>
    </row>
    <row r="17" spans="1:9" ht="15.75" x14ac:dyDescent="0.25">
      <c r="A17" s="8" t="s">
        <v>125</v>
      </c>
      <c r="B17" s="8" t="s">
        <v>22</v>
      </c>
      <c r="C17" s="8" t="s">
        <v>126</v>
      </c>
      <c r="D17" s="8" t="s">
        <v>63</v>
      </c>
      <c r="E17" s="8">
        <v>9</v>
      </c>
      <c r="F17" s="8">
        <v>15.5</v>
      </c>
      <c r="G17" s="19">
        <f t="shared" si="0"/>
        <v>40.789473684210527</v>
      </c>
      <c r="H17" s="8" t="s">
        <v>83</v>
      </c>
      <c r="I17" s="54">
        <v>832002</v>
      </c>
    </row>
    <row r="18" spans="1:9" ht="15.75" x14ac:dyDescent="0.25">
      <c r="A18" s="8" t="s">
        <v>557</v>
      </c>
      <c r="B18" s="8" t="s">
        <v>121</v>
      </c>
      <c r="C18" s="8" t="s">
        <v>558</v>
      </c>
      <c r="D18" s="8" t="s">
        <v>63</v>
      </c>
      <c r="E18" s="8">
        <v>9</v>
      </c>
      <c r="F18" s="8">
        <v>15</v>
      </c>
      <c r="G18" s="19">
        <f t="shared" si="0"/>
        <v>39.473684210526315</v>
      </c>
      <c r="H18" s="8" t="s">
        <v>83</v>
      </c>
      <c r="I18" s="8">
        <v>932006</v>
      </c>
    </row>
    <row r="19" spans="1:9" ht="15.75" x14ac:dyDescent="0.25">
      <c r="A19" s="27" t="s">
        <v>165</v>
      </c>
      <c r="B19" s="27" t="s">
        <v>132</v>
      </c>
      <c r="C19" s="27" t="s">
        <v>78</v>
      </c>
      <c r="D19" s="10" t="s">
        <v>63</v>
      </c>
      <c r="E19" s="11">
        <v>9</v>
      </c>
      <c r="F19" s="10">
        <v>14.75</v>
      </c>
      <c r="G19" s="19">
        <f t="shared" si="0"/>
        <v>38.815789473684212</v>
      </c>
      <c r="H19" s="8" t="s">
        <v>83</v>
      </c>
      <c r="I19" s="54">
        <v>832002</v>
      </c>
    </row>
    <row r="20" spans="1:9" ht="15.75" x14ac:dyDescent="0.25">
      <c r="A20" s="8" t="s">
        <v>569</v>
      </c>
      <c r="B20" s="8" t="s">
        <v>110</v>
      </c>
      <c r="C20" s="8" t="s">
        <v>81</v>
      </c>
      <c r="D20" s="8" t="s">
        <v>24</v>
      </c>
      <c r="E20" s="8">
        <v>9</v>
      </c>
      <c r="F20" s="8">
        <v>14.25</v>
      </c>
      <c r="G20" s="19">
        <f t="shared" si="0"/>
        <v>37.5</v>
      </c>
      <c r="H20" s="8" t="s">
        <v>83</v>
      </c>
      <c r="I20" s="8">
        <v>932008</v>
      </c>
    </row>
    <row r="21" spans="1:9" ht="15.75" x14ac:dyDescent="0.25">
      <c r="A21" s="10" t="s">
        <v>567</v>
      </c>
      <c r="B21" s="10" t="s">
        <v>62</v>
      </c>
      <c r="C21" s="10" t="s">
        <v>60</v>
      </c>
      <c r="D21" s="9" t="s">
        <v>24</v>
      </c>
      <c r="E21" s="10">
        <v>9</v>
      </c>
      <c r="F21" s="12">
        <v>14</v>
      </c>
      <c r="G21" s="19">
        <f t="shared" si="0"/>
        <v>36.84210526315789</v>
      </c>
      <c r="H21" s="8" t="s">
        <v>83</v>
      </c>
      <c r="I21" s="8">
        <v>932008</v>
      </c>
    </row>
    <row r="22" spans="1:9" ht="15.75" x14ac:dyDescent="0.25">
      <c r="A22" s="10" t="s">
        <v>131</v>
      </c>
      <c r="B22" s="10" t="s">
        <v>22</v>
      </c>
      <c r="C22" s="10" t="s">
        <v>32</v>
      </c>
      <c r="D22" s="10" t="s">
        <v>63</v>
      </c>
      <c r="E22" s="10">
        <v>9</v>
      </c>
      <c r="F22" s="10">
        <v>13.5</v>
      </c>
      <c r="G22" s="19">
        <f t="shared" si="0"/>
        <v>35.526315789473685</v>
      </c>
      <c r="H22" s="8" t="s">
        <v>83</v>
      </c>
      <c r="I22" s="54">
        <v>832002</v>
      </c>
    </row>
    <row r="23" spans="1:9" ht="15.75" x14ac:dyDescent="0.25">
      <c r="A23" s="8" t="s">
        <v>119</v>
      </c>
      <c r="B23" s="8" t="s">
        <v>46</v>
      </c>
      <c r="C23" s="8" t="s">
        <v>120</v>
      </c>
      <c r="D23" s="8" t="s">
        <v>24</v>
      </c>
      <c r="E23" s="8" t="s">
        <v>237</v>
      </c>
      <c r="F23" s="13">
        <v>12.75</v>
      </c>
      <c r="G23" s="19">
        <f t="shared" si="0"/>
        <v>33.55263157894737</v>
      </c>
      <c r="H23" s="8" t="s">
        <v>83</v>
      </c>
      <c r="I23" s="8">
        <v>932011</v>
      </c>
    </row>
    <row r="24" spans="1:9" ht="15.75" x14ac:dyDescent="0.25">
      <c r="A24" s="8" t="s">
        <v>427</v>
      </c>
      <c r="B24" s="8" t="s">
        <v>46</v>
      </c>
      <c r="C24" s="8" t="s">
        <v>53</v>
      </c>
      <c r="D24" s="17" t="s">
        <v>24</v>
      </c>
      <c r="E24" s="8">
        <v>9</v>
      </c>
      <c r="F24" s="8">
        <v>12</v>
      </c>
      <c r="G24" s="19">
        <f t="shared" si="0"/>
        <v>31.578947368421051</v>
      </c>
      <c r="H24" s="8" t="s">
        <v>83</v>
      </c>
      <c r="I24" s="10">
        <v>932010</v>
      </c>
    </row>
    <row r="25" spans="1:9" ht="15.75" x14ac:dyDescent="0.25">
      <c r="A25" s="8" t="s">
        <v>563</v>
      </c>
      <c r="B25" s="8" t="s">
        <v>40</v>
      </c>
      <c r="C25" s="8" t="s">
        <v>48</v>
      </c>
      <c r="D25" s="9" t="s">
        <v>24</v>
      </c>
      <c r="E25" s="8">
        <v>9</v>
      </c>
      <c r="F25" s="8">
        <v>11.75</v>
      </c>
      <c r="G25" s="19">
        <f t="shared" si="0"/>
        <v>30.921052631578949</v>
      </c>
      <c r="H25" s="8" t="s">
        <v>83</v>
      </c>
      <c r="I25" s="8">
        <v>932008</v>
      </c>
    </row>
    <row r="26" spans="1:9" ht="15.75" x14ac:dyDescent="0.25">
      <c r="A26" s="16" t="s">
        <v>597</v>
      </c>
      <c r="B26" s="16" t="s">
        <v>598</v>
      </c>
      <c r="C26" s="16" t="s">
        <v>86</v>
      </c>
      <c r="D26" s="8" t="s">
        <v>11</v>
      </c>
      <c r="E26" s="8">
        <v>9</v>
      </c>
      <c r="F26" s="13">
        <v>11.25</v>
      </c>
      <c r="G26" s="19">
        <f t="shared" si="0"/>
        <v>29.605263157894733</v>
      </c>
      <c r="H26" s="8" t="s">
        <v>83</v>
      </c>
      <c r="I26" s="10">
        <v>932010</v>
      </c>
    </row>
    <row r="27" spans="1:9" ht="15.75" x14ac:dyDescent="0.25">
      <c r="A27" s="56" t="s">
        <v>546</v>
      </c>
      <c r="B27" s="20" t="s">
        <v>132</v>
      </c>
      <c r="C27" s="20" t="s">
        <v>533</v>
      </c>
      <c r="D27" s="20" t="s">
        <v>24</v>
      </c>
      <c r="E27" s="20" t="s">
        <v>602</v>
      </c>
      <c r="F27" s="27">
        <v>11</v>
      </c>
      <c r="G27" s="19">
        <f t="shared" si="0"/>
        <v>28.947368421052634</v>
      </c>
      <c r="H27" s="8" t="s">
        <v>83</v>
      </c>
      <c r="I27" s="8">
        <v>932001</v>
      </c>
    </row>
    <row r="28" spans="1:9" ht="15.75" x14ac:dyDescent="0.25">
      <c r="A28" s="8" t="s">
        <v>178</v>
      </c>
      <c r="B28" s="8" t="s">
        <v>98</v>
      </c>
      <c r="C28" s="8" t="s">
        <v>581</v>
      </c>
      <c r="D28" s="8" t="s">
        <v>24</v>
      </c>
      <c r="E28" s="8">
        <v>9</v>
      </c>
      <c r="F28" s="13">
        <v>11</v>
      </c>
      <c r="G28" s="19">
        <f t="shared" si="0"/>
        <v>28.947368421052634</v>
      </c>
      <c r="H28" s="8" t="s">
        <v>83</v>
      </c>
      <c r="I28" s="8">
        <v>932011</v>
      </c>
    </row>
    <row r="29" spans="1:9" ht="15.75" x14ac:dyDescent="0.25">
      <c r="A29" s="18" t="s">
        <v>561</v>
      </c>
      <c r="B29" s="10" t="s">
        <v>562</v>
      </c>
      <c r="C29" s="10" t="s">
        <v>114</v>
      </c>
      <c r="D29" s="14" t="s">
        <v>24</v>
      </c>
      <c r="E29" s="14" t="s">
        <v>605</v>
      </c>
      <c r="F29" s="10">
        <v>10.75</v>
      </c>
      <c r="G29" s="19">
        <f t="shared" si="0"/>
        <v>28.289473684210524</v>
      </c>
      <c r="H29" s="8" t="s">
        <v>83</v>
      </c>
      <c r="I29" s="8">
        <v>932007</v>
      </c>
    </row>
    <row r="30" spans="1:9" ht="15.75" x14ac:dyDescent="0.25">
      <c r="A30" s="8" t="s">
        <v>568</v>
      </c>
      <c r="B30" s="8" t="s">
        <v>25</v>
      </c>
      <c r="C30" s="8" t="s">
        <v>61</v>
      </c>
      <c r="D30" s="8" t="s">
        <v>11</v>
      </c>
      <c r="E30" s="8">
        <v>9</v>
      </c>
      <c r="F30" s="13">
        <v>10.75</v>
      </c>
      <c r="G30" s="19">
        <f t="shared" si="0"/>
        <v>28.289473684210524</v>
      </c>
      <c r="H30" s="8" t="s">
        <v>83</v>
      </c>
      <c r="I30" s="8">
        <v>932008</v>
      </c>
    </row>
    <row r="31" spans="1:9" ht="15.75" x14ac:dyDescent="0.25">
      <c r="A31" s="27" t="s">
        <v>545</v>
      </c>
      <c r="B31" s="20" t="s">
        <v>67</v>
      </c>
      <c r="C31" s="20" t="s">
        <v>130</v>
      </c>
      <c r="D31" s="20" t="s">
        <v>11</v>
      </c>
      <c r="E31" s="20" t="s">
        <v>602</v>
      </c>
      <c r="F31" s="12">
        <v>10</v>
      </c>
      <c r="G31" s="19">
        <f t="shared" si="0"/>
        <v>26.315789473684209</v>
      </c>
      <c r="H31" s="8" t="s">
        <v>83</v>
      </c>
      <c r="I31" s="8">
        <v>932001</v>
      </c>
    </row>
    <row r="32" spans="1:9" ht="15.75" x14ac:dyDescent="0.25">
      <c r="A32" s="8" t="s">
        <v>585</v>
      </c>
      <c r="B32" s="8" t="s">
        <v>64</v>
      </c>
      <c r="C32" s="8" t="s">
        <v>60</v>
      </c>
      <c r="D32" s="8" t="s">
        <v>63</v>
      </c>
      <c r="E32" s="8">
        <v>9</v>
      </c>
      <c r="F32" s="8">
        <v>10</v>
      </c>
      <c r="G32" s="19">
        <f t="shared" si="0"/>
        <v>26.315789473684209</v>
      </c>
      <c r="H32" s="8" t="s">
        <v>83</v>
      </c>
      <c r="I32" s="8">
        <v>932015</v>
      </c>
    </row>
    <row r="33" spans="1:9" ht="15.75" x14ac:dyDescent="0.25">
      <c r="A33" s="23" t="s">
        <v>593</v>
      </c>
      <c r="B33" s="25" t="s">
        <v>594</v>
      </c>
      <c r="C33" s="25" t="s">
        <v>595</v>
      </c>
      <c r="D33" s="8" t="s">
        <v>24</v>
      </c>
      <c r="E33" s="8">
        <v>9</v>
      </c>
      <c r="F33" s="8">
        <v>10</v>
      </c>
      <c r="G33" s="19">
        <f t="shared" si="0"/>
        <v>26.315789473684209</v>
      </c>
      <c r="H33" s="8" t="s">
        <v>83</v>
      </c>
      <c r="I33" s="8">
        <v>932004</v>
      </c>
    </row>
    <row r="34" spans="1:9" ht="15.75" x14ac:dyDescent="0.25">
      <c r="A34" s="10" t="s">
        <v>564</v>
      </c>
      <c r="B34" s="10" t="s">
        <v>565</v>
      </c>
      <c r="C34" s="10" t="s">
        <v>566</v>
      </c>
      <c r="D34" s="9" t="s">
        <v>24</v>
      </c>
      <c r="E34" s="10">
        <v>9</v>
      </c>
      <c r="F34" s="10">
        <v>9.75</v>
      </c>
      <c r="G34" s="19">
        <f t="shared" si="0"/>
        <v>25.657894736842106</v>
      </c>
      <c r="H34" s="8" t="s">
        <v>83</v>
      </c>
      <c r="I34" s="8">
        <v>932008</v>
      </c>
    </row>
    <row r="35" spans="1:9" ht="15.75" x14ac:dyDescent="0.25">
      <c r="A35" s="8" t="s">
        <v>601</v>
      </c>
      <c r="B35" s="8" t="s">
        <v>100</v>
      </c>
      <c r="C35" s="8" t="s">
        <v>19</v>
      </c>
      <c r="D35" s="8" t="s">
        <v>11</v>
      </c>
      <c r="E35" s="8">
        <v>9</v>
      </c>
      <c r="F35" s="8">
        <v>9.75</v>
      </c>
      <c r="G35" s="19">
        <f t="shared" ref="G35:G66" si="1">F35/38*100</f>
        <v>25.657894736842106</v>
      </c>
      <c r="H35" s="8" t="s">
        <v>83</v>
      </c>
      <c r="I35" s="10">
        <v>932010</v>
      </c>
    </row>
    <row r="36" spans="1:9" ht="15.75" x14ac:dyDescent="0.25">
      <c r="A36" s="8" t="s">
        <v>228</v>
      </c>
      <c r="B36" s="8" t="s">
        <v>94</v>
      </c>
      <c r="C36" s="8" t="s">
        <v>27</v>
      </c>
      <c r="D36" s="8" t="s">
        <v>11</v>
      </c>
      <c r="E36" s="8">
        <v>9</v>
      </c>
      <c r="F36" s="8">
        <v>9.75</v>
      </c>
      <c r="G36" s="19">
        <f t="shared" si="1"/>
        <v>25.657894736842106</v>
      </c>
      <c r="H36" s="8" t="s">
        <v>83</v>
      </c>
      <c r="I36" s="10">
        <v>932010</v>
      </c>
    </row>
    <row r="37" spans="1:9" ht="15.75" x14ac:dyDescent="0.25">
      <c r="A37" s="27" t="s">
        <v>599</v>
      </c>
      <c r="B37" s="10" t="s">
        <v>241</v>
      </c>
      <c r="C37" s="10" t="s">
        <v>86</v>
      </c>
      <c r="D37" s="10" t="s">
        <v>11</v>
      </c>
      <c r="E37" s="11">
        <v>9</v>
      </c>
      <c r="F37" s="10">
        <v>9.3000000000000007</v>
      </c>
      <c r="G37" s="19">
        <f t="shared" si="1"/>
        <v>24.473684210526319</v>
      </c>
      <c r="H37" s="8" t="s">
        <v>83</v>
      </c>
      <c r="I37" s="10">
        <v>932010</v>
      </c>
    </row>
    <row r="38" spans="1:9" ht="15.75" x14ac:dyDescent="0.25">
      <c r="A38" s="8" t="s">
        <v>226</v>
      </c>
      <c r="B38" s="8" t="s">
        <v>90</v>
      </c>
      <c r="C38" s="8" t="s">
        <v>70</v>
      </c>
      <c r="D38" s="17" t="s">
        <v>24</v>
      </c>
      <c r="E38" s="8">
        <v>9</v>
      </c>
      <c r="F38" s="8">
        <v>9.25</v>
      </c>
      <c r="G38" s="19">
        <f t="shared" si="1"/>
        <v>24.342105263157894</v>
      </c>
      <c r="H38" s="8" t="s">
        <v>83</v>
      </c>
      <c r="I38" s="10">
        <v>932010</v>
      </c>
    </row>
    <row r="39" spans="1:9" ht="15.75" x14ac:dyDescent="0.25">
      <c r="A39" s="8" t="s">
        <v>600</v>
      </c>
      <c r="B39" s="8" t="s">
        <v>253</v>
      </c>
      <c r="C39" s="8" t="s">
        <v>61</v>
      </c>
      <c r="D39" s="17" t="s">
        <v>11</v>
      </c>
      <c r="E39" s="8">
        <v>9</v>
      </c>
      <c r="F39" s="8">
        <v>9.25</v>
      </c>
      <c r="G39" s="19">
        <f t="shared" si="1"/>
        <v>24.342105263157894</v>
      </c>
      <c r="H39" s="8" t="s">
        <v>83</v>
      </c>
      <c r="I39" s="10">
        <v>932010</v>
      </c>
    </row>
    <row r="40" spans="1:9" ht="15.75" x14ac:dyDescent="0.25">
      <c r="A40" s="8" t="s">
        <v>586</v>
      </c>
      <c r="B40" s="8" t="s">
        <v>587</v>
      </c>
      <c r="C40" s="8" t="s">
        <v>48</v>
      </c>
      <c r="D40" s="8" t="s">
        <v>24</v>
      </c>
      <c r="E40" s="8">
        <v>9</v>
      </c>
      <c r="F40" s="8">
        <v>8.25</v>
      </c>
      <c r="G40" s="19">
        <f t="shared" si="1"/>
        <v>21.710526315789476</v>
      </c>
      <c r="H40" s="8" t="s">
        <v>83</v>
      </c>
      <c r="I40" s="8">
        <v>932018</v>
      </c>
    </row>
    <row r="41" spans="1:9" ht="15.75" x14ac:dyDescent="0.25">
      <c r="A41" s="8" t="s">
        <v>596</v>
      </c>
      <c r="B41" s="8" t="s">
        <v>117</v>
      </c>
      <c r="C41" s="8" t="s">
        <v>60</v>
      </c>
      <c r="D41" s="8" t="s">
        <v>24</v>
      </c>
      <c r="E41" s="8">
        <v>9</v>
      </c>
      <c r="F41" s="8">
        <v>8.25</v>
      </c>
      <c r="G41" s="19">
        <f t="shared" si="1"/>
        <v>21.710526315789476</v>
      </c>
      <c r="H41" s="8" t="s">
        <v>83</v>
      </c>
      <c r="I41" s="10">
        <v>932010</v>
      </c>
    </row>
    <row r="42" spans="1:9" ht="15.75" x14ac:dyDescent="0.25">
      <c r="A42" s="8" t="s">
        <v>582</v>
      </c>
      <c r="B42" s="8" t="s">
        <v>101</v>
      </c>
      <c r="C42" s="8" t="s">
        <v>50</v>
      </c>
      <c r="D42" s="8" t="s">
        <v>58</v>
      </c>
      <c r="E42" s="8">
        <v>9</v>
      </c>
      <c r="F42" s="8">
        <v>8</v>
      </c>
      <c r="G42" s="19">
        <f t="shared" si="1"/>
        <v>21.052631578947366</v>
      </c>
      <c r="H42" s="8" t="s">
        <v>83</v>
      </c>
      <c r="I42" s="8">
        <v>932015</v>
      </c>
    </row>
    <row r="43" spans="1:9" ht="15.75" x14ac:dyDescent="0.25">
      <c r="A43" s="8" t="s">
        <v>588</v>
      </c>
      <c r="B43" s="8" t="s">
        <v>132</v>
      </c>
      <c r="C43" s="8" t="s">
        <v>99</v>
      </c>
      <c r="D43" s="9" t="s">
        <v>24</v>
      </c>
      <c r="E43" s="8">
        <v>9</v>
      </c>
      <c r="F43" s="8">
        <v>8</v>
      </c>
      <c r="G43" s="19">
        <f t="shared" si="1"/>
        <v>21.052631578947366</v>
      </c>
      <c r="H43" s="8" t="s">
        <v>83</v>
      </c>
      <c r="I43" s="8">
        <v>932018</v>
      </c>
    </row>
    <row r="44" spans="1:9" ht="15.75" x14ac:dyDescent="0.25">
      <c r="A44" s="8" t="s">
        <v>583</v>
      </c>
      <c r="B44" s="8" t="s">
        <v>232</v>
      </c>
      <c r="C44" s="8" t="s">
        <v>103</v>
      </c>
      <c r="D44" s="8" t="s">
        <v>63</v>
      </c>
      <c r="E44" s="8">
        <v>9</v>
      </c>
      <c r="F44" s="8">
        <v>7</v>
      </c>
      <c r="G44" s="19">
        <f t="shared" si="1"/>
        <v>18.421052631578945</v>
      </c>
      <c r="H44" s="8" t="s">
        <v>83</v>
      </c>
      <c r="I44" s="8">
        <v>932015</v>
      </c>
    </row>
    <row r="45" spans="1:9" ht="15.75" x14ac:dyDescent="0.25">
      <c r="A45" s="8" t="s">
        <v>575</v>
      </c>
      <c r="B45" s="8" t="s">
        <v>144</v>
      </c>
      <c r="C45" s="8" t="s">
        <v>23</v>
      </c>
      <c r="D45" s="8" t="s">
        <v>24</v>
      </c>
      <c r="E45" s="8" t="s">
        <v>237</v>
      </c>
      <c r="F45" s="13">
        <v>6.75</v>
      </c>
      <c r="G45" s="19">
        <f t="shared" si="1"/>
        <v>17.763157894736842</v>
      </c>
      <c r="H45" s="8" t="s">
        <v>83</v>
      </c>
      <c r="I45" s="8">
        <v>932011</v>
      </c>
    </row>
    <row r="46" spans="1:9" ht="15.75" x14ac:dyDescent="0.25">
      <c r="A46" s="10" t="s">
        <v>234</v>
      </c>
      <c r="B46" s="10" t="s">
        <v>98</v>
      </c>
      <c r="C46" s="10" t="s">
        <v>36</v>
      </c>
      <c r="D46" s="10" t="s">
        <v>24</v>
      </c>
      <c r="E46" s="10">
        <v>9</v>
      </c>
      <c r="F46" s="10">
        <v>6.75</v>
      </c>
      <c r="G46" s="19">
        <f t="shared" si="1"/>
        <v>17.763157894736842</v>
      </c>
      <c r="H46" s="8" t="s">
        <v>83</v>
      </c>
      <c r="I46" s="8">
        <v>932018</v>
      </c>
    </row>
    <row r="47" spans="1:9" ht="15.75" x14ac:dyDescent="0.25">
      <c r="A47" s="8" t="s">
        <v>580</v>
      </c>
      <c r="B47" s="8" t="s">
        <v>20</v>
      </c>
      <c r="C47" s="8" t="s">
        <v>75</v>
      </c>
      <c r="D47" s="8" t="s">
        <v>11</v>
      </c>
      <c r="E47" s="8" t="s">
        <v>237</v>
      </c>
      <c r="F47" s="13">
        <v>6.5</v>
      </c>
      <c r="G47" s="19">
        <f t="shared" si="1"/>
        <v>17.105263157894736</v>
      </c>
      <c r="H47" s="8" t="s">
        <v>83</v>
      </c>
      <c r="I47" s="8">
        <v>932011</v>
      </c>
    </row>
    <row r="48" spans="1:9" ht="15.75" x14ac:dyDescent="0.25">
      <c r="A48" s="27" t="s">
        <v>571</v>
      </c>
      <c r="B48" s="10" t="s">
        <v>104</v>
      </c>
      <c r="C48" s="10" t="s">
        <v>103</v>
      </c>
      <c r="D48" s="10" t="s">
        <v>24</v>
      </c>
      <c r="E48" s="11" t="s">
        <v>237</v>
      </c>
      <c r="F48" s="11">
        <v>6.25</v>
      </c>
      <c r="G48" s="19">
        <f t="shared" si="1"/>
        <v>16.447368421052634</v>
      </c>
      <c r="H48" s="8" t="s">
        <v>83</v>
      </c>
      <c r="I48" s="10">
        <v>932011</v>
      </c>
    </row>
    <row r="49" spans="1:9" ht="15.75" x14ac:dyDescent="0.25">
      <c r="A49" s="14" t="s">
        <v>554</v>
      </c>
      <c r="B49" s="14" t="s">
        <v>113</v>
      </c>
      <c r="C49" s="14" t="s">
        <v>39</v>
      </c>
      <c r="D49" s="14" t="s">
        <v>24</v>
      </c>
      <c r="E49" s="14" t="s">
        <v>603</v>
      </c>
      <c r="F49" s="8">
        <v>6</v>
      </c>
      <c r="G49" s="19">
        <f t="shared" si="1"/>
        <v>15.789473684210526</v>
      </c>
      <c r="H49" s="8" t="s">
        <v>83</v>
      </c>
      <c r="I49" s="22">
        <v>932003</v>
      </c>
    </row>
    <row r="50" spans="1:9" ht="15.75" x14ac:dyDescent="0.25">
      <c r="A50" s="8" t="s">
        <v>573</v>
      </c>
      <c r="B50" s="8" t="s">
        <v>92</v>
      </c>
      <c r="C50" s="8" t="s">
        <v>61</v>
      </c>
      <c r="D50" s="8" t="s">
        <v>11</v>
      </c>
      <c r="E50" s="8" t="s">
        <v>237</v>
      </c>
      <c r="F50" s="13">
        <v>6</v>
      </c>
      <c r="G50" s="19">
        <f t="shared" si="1"/>
        <v>15.789473684210526</v>
      </c>
      <c r="H50" s="8" t="s">
        <v>83</v>
      </c>
      <c r="I50" s="8">
        <v>932011</v>
      </c>
    </row>
    <row r="51" spans="1:9" ht="15.75" x14ac:dyDescent="0.25">
      <c r="A51" s="8" t="s">
        <v>574</v>
      </c>
      <c r="B51" s="8" t="s">
        <v>52</v>
      </c>
      <c r="C51" s="8" t="s">
        <v>36</v>
      </c>
      <c r="D51" s="8" t="s">
        <v>24</v>
      </c>
      <c r="E51" s="8" t="s">
        <v>237</v>
      </c>
      <c r="F51" s="13">
        <v>5.75</v>
      </c>
      <c r="G51" s="19">
        <f t="shared" si="1"/>
        <v>15.131578947368421</v>
      </c>
      <c r="H51" s="8" t="s">
        <v>83</v>
      </c>
      <c r="I51" s="8">
        <v>932011</v>
      </c>
    </row>
    <row r="52" spans="1:9" ht="15.75" x14ac:dyDescent="0.25">
      <c r="A52" s="8" t="s">
        <v>570</v>
      </c>
      <c r="B52" s="8" t="s">
        <v>98</v>
      </c>
      <c r="C52" s="8" t="s">
        <v>91</v>
      </c>
      <c r="D52" s="8" t="s">
        <v>24</v>
      </c>
      <c r="E52" s="8" t="s">
        <v>237</v>
      </c>
      <c r="F52" s="13">
        <v>5.25</v>
      </c>
      <c r="G52" s="19">
        <f t="shared" si="1"/>
        <v>13.815789473684212</v>
      </c>
      <c r="H52" s="8" t="s">
        <v>83</v>
      </c>
      <c r="I52" s="8">
        <v>932011</v>
      </c>
    </row>
    <row r="53" spans="1:9" ht="15.75" x14ac:dyDescent="0.25">
      <c r="A53" s="8" t="s">
        <v>572</v>
      </c>
      <c r="B53" s="8" t="s">
        <v>35</v>
      </c>
      <c r="C53" s="8" t="s">
        <v>32</v>
      </c>
      <c r="D53" s="9" t="s">
        <v>24</v>
      </c>
      <c r="E53" s="8" t="s">
        <v>237</v>
      </c>
      <c r="F53" s="13">
        <v>5</v>
      </c>
      <c r="G53" s="19">
        <f t="shared" si="1"/>
        <v>13.157894736842104</v>
      </c>
      <c r="H53" s="8" t="s">
        <v>83</v>
      </c>
      <c r="I53" s="8">
        <v>932011</v>
      </c>
    </row>
    <row r="54" spans="1:9" ht="15.75" x14ac:dyDescent="0.25">
      <c r="A54" s="8" t="s">
        <v>358</v>
      </c>
      <c r="B54" s="8" t="s">
        <v>35</v>
      </c>
      <c r="C54" s="8" t="s">
        <v>126</v>
      </c>
      <c r="D54" s="8" t="s">
        <v>24</v>
      </c>
      <c r="E54" s="8" t="s">
        <v>237</v>
      </c>
      <c r="F54" s="13">
        <v>5</v>
      </c>
      <c r="G54" s="19">
        <f t="shared" si="1"/>
        <v>13.157894736842104</v>
      </c>
      <c r="H54" s="8" t="s">
        <v>83</v>
      </c>
      <c r="I54" s="8">
        <v>932011</v>
      </c>
    </row>
    <row r="55" spans="1:9" ht="15.75" x14ac:dyDescent="0.25">
      <c r="A55" s="52" t="s">
        <v>229</v>
      </c>
      <c r="B55" s="52" t="s">
        <v>110</v>
      </c>
      <c r="C55" s="52" t="s">
        <v>32</v>
      </c>
      <c r="D55" s="17" t="s">
        <v>24</v>
      </c>
      <c r="E55" s="27" t="s">
        <v>237</v>
      </c>
      <c r="F55" s="53">
        <v>5</v>
      </c>
      <c r="G55" s="19">
        <f t="shared" si="1"/>
        <v>13.157894736842104</v>
      </c>
      <c r="H55" s="8" t="s">
        <v>83</v>
      </c>
      <c r="I55" s="27">
        <v>932011</v>
      </c>
    </row>
    <row r="56" spans="1:9" ht="15.75" x14ac:dyDescent="0.25">
      <c r="A56" s="10" t="s">
        <v>589</v>
      </c>
      <c r="B56" s="10" t="s">
        <v>72</v>
      </c>
      <c r="C56" s="10" t="s">
        <v>31</v>
      </c>
      <c r="D56" s="8" t="s">
        <v>11</v>
      </c>
      <c r="E56" s="10">
        <v>9</v>
      </c>
      <c r="F56" s="12">
        <v>5</v>
      </c>
      <c r="G56" s="19">
        <f t="shared" si="1"/>
        <v>13.157894736842104</v>
      </c>
      <c r="H56" s="8" t="s">
        <v>83</v>
      </c>
      <c r="I56" s="8">
        <v>932018</v>
      </c>
    </row>
    <row r="57" spans="1:9" ht="15.75" x14ac:dyDescent="0.25">
      <c r="A57" s="8" t="s">
        <v>592</v>
      </c>
      <c r="B57" s="8" t="s">
        <v>469</v>
      </c>
      <c r="C57" s="8" t="s">
        <v>103</v>
      </c>
      <c r="D57" s="8" t="s">
        <v>63</v>
      </c>
      <c r="E57" s="8">
        <v>9</v>
      </c>
      <c r="F57" s="13">
        <v>4.75</v>
      </c>
      <c r="G57" s="19">
        <f t="shared" si="1"/>
        <v>12.5</v>
      </c>
      <c r="H57" s="8" t="s">
        <v>83</v>
      </c>
      <c r="I57" s="54">
        <v>832002</v>
      </c>
    </row>
    <row r="58" spans="1:9" ht="15.75" x14ac:dyDescent="0.25">
      <c r="A58" s="8" t="s">
        <v>227</v>
      </c>
      <c r="B58" s="8" t="s">
        <v>98</v>
      </c>
      <c r="C58" s="8" t="s">
        <v>99</v>
      </c>
      <c r="D58" s="8" t="s">
        <v>24</v>
      </c>
      <c r="E58" s="8">
        <v>9</v>
      </c>
      <c r="F58" s="8">
        <v>4.75</v>
      </c>
      <c r="G58" s="19">
        <f t="shared" si="1"/>
        <v>12.5</v>
      </c>
      <c r="H58" s="8" t="s">
        <v>83</v>
      </c>
      <c r="I58" s="10">
        <v>932010</v>
      </c>
    </row>
    <row r="59" spans="1:9" ht="15.75" x14ac:dyDescent="0.25">
      <c r="A59" s="10" t="s">
        <v>577</v>
      </c>
      <c r="B59" s="10" t="s">
        <v>469</v>
      </c>
      <c r="C59" s="10" t="s">
        <v>48</v>
      </c>
      <c r="D59" s="8" t="s">
        <v>24</v>
      </c>
      <c r="E59" s="10" t="s">
        <v>237</v>
      </c>
      <c r="F59" s="13">
        <v>4.25</v>
      </c>
      <c r="G59" s="19">
        <f t="shared" si="1"/>
        <v>11.184210526315789</v>
      </c>
      <c r="H59" s="8" t="s">
        <v>83</v>
      </c>
      <c r="I59" s="10">
        <v>932011</v>
      </c>
    </row>
    <row r="60" spans="1:9" ht="15.75" x14ac:dyDescent="0.25">
      <c r="A60" s="8" t="s">
        <v>225</v>
      </c>
      <c r="B60" s="8" t="s">
        <v>104</v>
      </c>
      <c r="C60" s="8" t="s">
        <v>48</v>
      </c>
      <c r="D60" s="9" t="s">
        <v>24</v>
      </c>
      <c r="E60" s="8">
        <v>9</v>
      </c>
      <c r="F60" s="8">
        <v>4</v>
      </c>
      <c r="G60" s="19">
        <f t="shared" si="1"/>
        <v>10.526315789473683</v>
      </c>
      <c r="H60" s="8" t="s">
        <v>83</v>
      </c>
      <c r="I60" s="8">
        <v>932008</v>
      </c>
    </row>
    <row r="61" spans="1:9" ht="15.75" x14ac:dyDescent="0.25">
      <c r="A61" s="8" t="s">
        <v>529</v>
      </c>
      <c r="B61" s="8" t="s">
        <v>232</v>
      </c>
      <c r="C61" s="8" t="s">
        <v>70</v>
      </c>
      <c r="D61" s="9" t="s">
        <v>24</v>
      </c>
      <c r="E61" s="8" t="s">
        <v>237</v>
      </c>
      <c r="F61" s="13">
        <v>4</v>
      </c>
      <c r="G61" s="19">
        <f t="shared" si="1"/>
        <v>10.526315789473683</v>
      </c>
      <c r="H61" s="8" t="s">
        <v>83</v>
      </c>
      <c r="I61" s="8">
        <v>932011</v>
      </c>
    </row>
    <row r="62" spans="1:9" ht="18.75" customHeight="1" x14ac:dyDescent="0.25">
      <c r="A62" s="8" t="s">
        <v>576</v>
      </c>
      <c r="B62" s="8" t="s">
        <v>35</v>
      </c>
      <c r="C62" s="8" t="s">
        <v>39</v>
      </c>
      <c r="D62" s="8" t="s">
        <v>24</v>
      </c>
      <c r="E62" s="8" t="s">
        <v>237</v>
      </c>
      <c r="F62" s="13">
        <v>3.25</v>
      </c>
      <c r="G62" s="19">
        <f t="shared" si="1"/>
        <v>8.5526315789473681</v>
      </c>
      <c r="H62" s="8" t="s">
        <v>83</v>
      </c>
      <c r="I62" s="8">
        <v>932011</v>
      </c>
    </row>
    <row r="63" spans="1:9" ht="15.75" x14ac:dyDescent="0.25">
      <c r="A63" s="14" t="s">
        <v>221</v>
      </c>
      <c r="B63" s="14" t="s">
        <v>129</v>
      </c>
      <c r="C63" s="14" t="s">
        <v>123</v>
      </c>
      <c r="D63" s="14" t="s">
        <v>24</v>
      </c>
      <c r="E63" s="8" t="s">
        <v>602</v>
      </c>
      <c r="F63" s="8">
        <v>2</v>
      </c>
      <c r="G63" s="19">
        <f t="shared" si="1"/>
        <v>5.2631578947368416</v>
      </c>
      <c r="H63" s="8" t="s">
        <v>83</v>
      </c>
      <c r="I63" s="22">
        <v>932003</v>
      </c>
    </row>
    <row r="64" spans="1:9" ht="15.75" x14ac:dyDescent="0.25">
      <c r="A64" s="8" t="s">
        <v>71</v>
      </c>
      <c r="B64" s="8" t="s">
        <v>35</v>
      </c>
      <c r="C64" s="8" t="s">
        <v>53</v>
      </c>
      <c r="D64" s="8" t="s">
        <v>63</v>
      </c>
      <c r="E64" s="8">
        <v>9</v>
      </c>
      <c r="F64" s="8">
        <v>2</v>
      </c>
      <c r="G64" s="19">
        <f t="shared" si="1"/>
        <v>5.2631578947368416</v>
      </c>
      <c r="H64" s="8" t="s">
        <v>83</v>
      </c>
      <c r="I64" s="54">
        <v>832002</v>
      </c>
    </row>
    <row r="65" spans="1:9" ht="15.75" x14ac:dyDescent="0.25">
      <c r="A65" s="10" t="s">
        <v>578</v>
      </c>
      <c r="B65" s="10" t="s">
        <v>579</v>
      </c>
      <c r="C65" s="10" t="s">
        <v>138</v>
      </c>
      <c r="D65" s="10" t="s">
        <v>11</v>
      </c>
      <c r="E65" s="10" t="s">
        <v>237</v>
      </c>
      <c r="F65" s="11">
        <v>1.75</v>
      </c>
      <c r="G65" s="19">
        <f t="shared" si="1"/>
        <v>4.6052631578947363</v>
      </c>
      <c r="H65" s="8" t="s">
        <v>83</v>
      </c>
      <c r="I65" s="10">
        <v>932011</v>
      </c>
    </row>
    <row r="66" spans="1:9" ht="15.75" x14ac:dyDescent="0.25">
      <c r="A66" s="8" t="s">
        <v>47</v>
      </c>
      <c r="B66" s="8" t="s">
        <v>106</v>
      </c>
      <c r="C66" s="8" t="s">
        <v>590</v>
      </c>
      <c r="D66" s="8" t="s">
        <v>11</v>
      </c>
      <c r="E66" s="8">
        <v>9</v>
      </c>
      <c r="F66" s="13">
        <v>1.75</v>
      </c>
      <c r="G66" s="19">
        <f t="shared" si="1"/>
        <v>4.6052631578947363</v>
      </c>
      <c r="H66" s="8" t="s">
        <v>83</v>
      </c>
      <c r="I66" s="8">
        <v>932018</v>
      </c>
    </row>
    <row r="67" spans="1:9" ht="15.75" x14ac:dyDescent="0.25">
      <c r="A67" s="55" t="s">
        <v>591</v>
      </c>
      <c r="B67" s="55" t="s">
        <v>22</v>
      </c>
      <c r="C67" s="55" t="s">
        <v>60</v>
      </c>
      <c r="D67" s="8" t="s">
        <v>63</v>
      </c>
      <c r="E67" s="8">
        <v>9</v>
      </c>
      <c r="F67" s="19">
        <v>1.75</v>
      </c>
      <c r="G67" s="19">
        <f t="shared" ref="G67:G68" si="2">F67/38*100</f>
        <v>4.6052631578947363</v>
      </c>
      <c r="H67" s="8" t="s">
        <v>83</v>
      </c>
      <c r="I67" s="54">
        <v>832002</v>
      </c>
    </row>
    <row r="68" spans="1:9" ht="15.75" x14ac:dyDescent="0.25">
      <c r="A68" s="14" t="s">
        <v>550</v>
      </c>
      <c r="B68" s="14" t="s">
        <v>87</v>
      </c>
      <c r="C68" s="14" t="s">
        <v>97</v>
      </c>
      <c r="D68" s="14" t="s">
        <v>11</v>
      </c>
      <c r="E68" s="14" t="s">
        <v>602</v>
      </c>
      <c r="F68" s="8">
        <v>1</v>
      </c>
      <c r="G68" s="19">
        <f t="shared" si="2"/>
        <v>2.6315789473684208</v>
      </c>
      <c r="H68" s="8" t="s">
        <v>83</v>
      </c>
      <c r="I68" s="22">
        <v>932003</v>
      </c>
    </row>
  </sheetData>
  <sortState ref="A3:I65">
    <sortCondition descending="1" ref="F1"/>
  </sortState>
  <dataValidations count="1">
    <dataValidation type="list" allowBlank="1" showInputMessage="1" showErrorMessage="1" error="В данное поле можно вводить только цифру от 5 до 11!" sqref="E14:E18 E12 E5 E53:E58">
      <formula1>"5,6,7,8,9,10,11"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/>
  </sheetViews>
  <sheetFormatPr defaultRowHeight="15" x14ac:dyDescent="0.25"/>
  <cols>
    <col min="1" max="1" width="14.42578125" customWidth="1"/>
    <col min="2" max="2" width="11.28515625" customWidth="1"/>
    <col min="3" max="3" width="17.7109375" customWidth="1"/>
    <col min="4" max="4" width="4.5703125" customWidth="1"/>
    <col min="5" max="5" width="9.85546875" customWidth="1"/>
    <col min="6" max="6" width="8.5703125" customWidth="1"/>
    <col min="7" max="7" width="11.140625" style="4" customWidth="1"/>
    <col min="8" max="8" width="14.85546875" customWidth="1"/>
  </cols>
  <sheetData>
    <row r="1" spans="1:9" ht="21" x14ac:dyDescent="0.35">
      <c r="A1" s="3" t="s">
        <v>191</v>
      </c>
      <c r="B1" s="1"/>
      <c r="C1" s="1"/>
    </row>
    <row r="2" spans="1:9" ht="47.2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5" t="s">
        <v>7</v>
      </c>
      <c r="I2" s="5" t="s">
        <v>8</v>
      </c>
    </row>
    <row r="3" spans="1:9" ht="15.75" x14ac:dyDescent="0.25">
      <c r="A3" s="8" t="s">
        <v>186</v>
      </c>
      <c r="B3" s="8" t="s">
        <v>51</v>
      </c>
      <c r="C3" s="8" t="s">
        <v>60</v>
      </c>
      <c r="D3" s="8" t="s">
        <v>63</v>
      </c>
      <c r="E3" s="8">
        <v>11</v>
      </c>
      <c r="F3" s="8">
        <v>43.5</v>
      </c>
      <c r="G3" s="19">
        <f t="shared" ref="G3:G34" si="0">F3/46.5*100</f>
        <v>93.548387096774192</v>
      </c>
      <c r="H3" s="8" t="s">
        <v>668</v>
      </c>
      <c r="I3" s="8">
        <v>932006</v>
      </c>
    </row>
    <row r="4" spans="1:9" ht="15.75" x14ac:dyDescent="0.25">
      <c r="A4" s="35" t="s">
        <v>252</v>
      </c>
      <c r="B4" s="35" t="s">
        <v>38</v>
      </c>
      <c r="C4" s="35" t="s">
        <v>53</v>
      </c>
      <c r="D4" s="35" t="s">
        <v>24</v>
      </c>
      <c r="E4" s="35" t="s">
        <v>666</v>
      </c>
      <c r="F4" s="8">
        <v>37.75</v>
      </c>
      <c r="G4" s="19">
        <f t="shared" si="0"/>
        <v>81.182795698924721</v>
      </c>
      <c r="H4" s="8" t="s">
        <v>82</v>
      </c>
      <c r="I4" s="8">
        <v>932007</v>
      </c>
    </row>
    <row r="5" spans="1:9" ht="15.75" x14ac:dyDescent="0.25">
      <c r="A5" s="28" t="s">
        <v>642</v>
      </c>
      <c r="B5" s="28" t="s">
        <v>318</v>
      </c>
      <c r="C5" s="28" t="s">
        <v>126</v>
      </c>
      <c r="D5" s="28" t="s">
        <v>63</v>
      </c>
      <c r="E5" s="8">
        <v>10</v>
      </c>
      <c r="F5" s="58">
        <v>37.75</v>
      </c>
      <c r="G5" s="19">
        <f t="shared" si="0"/>
        <v>81.182795698924721</v>
      </c>
      <c r="H5" s="8" t="s">
        <v>82</v>
      </c>
      <c r="I5" s="8">
        <v>832002</v>
      </c>
    </row>
    <row r="6" spans="1:9" ht="15.75" x14ac:dyDescent="0.25">
      <c r="A6" s="35" t="s">
        <v>617</v>
      </c>
      <c r="B6" s="35" t="s">
        <v>55</v>
      </c>
      <c r="C6" s="35" t="s">
        <v>60</v>
      </c>
      <c r="D6" s="35" t="s">
        <v>24</v>
      </c>
      <c r="E6" s="35" t="s">
        <v>667</v>
      </c>
      <c r="F6" s="8">
        <v>37.5</v>
      </c>
      <c r="G6" s="19">
        <f t="shared" si="0"/>
        <v>80.645161290322577</v>
      </c>
      <c r="H6" s="8" t="s">
        <v>82</v>
      </c>
      <c r="I6" s="8">
        <v>932007</v>
      </c>
    </row>
    <row r="7" spans="1:9" ht="15.75" x14ac:dyDescent="0.25">
      <c r="A7" s="8" t="s">
        <v>238</v>
      </c>
      <c r="B7" s="8" t="s">
        <v>144</v>
      </c>
      <c r="C7" s="8" t="s">
        <v>53</v>
      </c>
      <c r="D7" s="8" t="s">
        <v>24</v>
      </c>
      <c r="E7" s="8">
        <v>10</v>
      </c>
      <c r="F7" s="8">
        <v>36.5</v>
      </c>
      <c r="G7" s="19">
        <f t="shared" si="0"/>
        <v>78.494623655913969</v>
      </c>
      <c r="H7" s="8" t="s">
        <v>82</v>
      </c>
      <c r="I7" s="8">
        <v>932008</v>
      </c>
    </row>
    <row r="8" spans="1:9" ht="15.75" x14ac:dyDescent="0.25">
      <c r="A8" s="8" t="s">
        <v>647</v>
      </c>
      <c r="B8" s="8" t="s">
        <v>38</v>
      </c>
      <c r="C8" s="8" t="s">
        <v>53</v>
      </c>
      <c r="D8" s="8" t="s">
        <v>63</v>
      </c>
      <c r="E8" s="8">
        <v>10</v>
      </c>
      <c r="F8" s="8">
        <v>35.25</v>
      </c>
      <c r="G8" s="19">
        <f t="shared" si="0"/>
        <v>75.806451612903231</v>
      </c>
      <c r="H8" s="8" t="s">
        <v>82</v>
      </c>
      <c r="I8" s="8">
        <v>832002</v>
      </c>
    </row>
    <row r="9" spans="1:9" ht="15.75" x14ac:dyDescent="0.25">
      <c r="A9" s="8" t="s">
        <v>643</v>
      </c>
      <c r="B9" s="8" t="s">
        <v>644</v>
      </c>
      <c r="C9" s="8" t="s">
        <v>645</v>
      </c>
      <c r="D9" s="8" t="s">
        <v>63</v>
      </c>
      <c r="E9" s="8">
        <v>10</v>
      </c>
      <c r="F9" s="13">
        <v>35.25</v>
      </c>
      <c r="G9" s="19">
        <f t="shared" si="0"/>
        <v>75.806451612903231</v>
      </c>
      <c r="H9" s="8" t="s">
        <v>82</v>
      </c>
      <c r="I9" s="8">
        <v>832002</v>
      </c>
    </row>
    <row r="10" spans="1:9" ht="15.75" x14ac:dyDescent="0.25">
      <c r="A10" s="8" t="s">
        <v>169</v>
      </c>
      <c r="B10" s="8" t="s">
        <v>35</v>
      </c>
      <c r="C10" s="8" t="s">
        <v>32</v>
      </c>
      <c r="D10" s="8" t="s">
        <v>63</v>
      </c>
      <c r="E10" s="8">
        <v>10</v>
      </c>
      <c r="F10" s="8">
        <v>33.75</v>
      </c>
      <c r="G10" s="19">
        <f t="shared" si="0"/>
        <v>72.58064516129032</v>
      </c>
      <c r="H10" s="8" t="s">
        <v>82</v>
      </c>
      <c r="I10" s="8">
        <v>832002</v>
      </c>
    </row>
    <row r="11" spans="1:9" ht="15.75" x14ac:dyDescent="0.25">
      <c r="A11" s="8" t="s">
        <v>181</v>
      </c>
      <c r="B11" s="8" t="s">
        <v>64</v>
      </c>
      <c r="C11" s="8" t="s">
        <v>53</v>
      </c>
      <c r="D11" s="8" t="s">
        <v>63</v>
      </c>
      <c r="E11" s="8">
        <v>11</v>
      </c>
      <c r="F11" s="13">
        <v>33.5</v>
      </c>
      <c r="G11" s="19">
        <f t="shared" si="0"/>
        <v>72.043010752688176</v>
      </c>
      <c r="H11" s="8" t="s">
        <v>82</v>
      </c>
      <c r="I11" s="8">
        <v>832002</v>
      </c>
    </row>
    <row r="12" spans="1:9" ht="15.75" x14ac:dyDescent="0.25">
      <c r="A12" s="62" t="s">
        <v>240</v>
      </c>
      <c r="B12" s="62" t="s">
        <v>241</v>
      </c>
      <c r="C12" s="62" t="s">
        <v>61</v>
      </c>
      <c r="D12" s="28" t="s">
        <v>11</v>
      </c>
      <c r="E12" s="28" t="s">
        <v>663</v>
      </c>
      <c r="F12" s="8">
        <v>33</v>
      </c>
      <c r="G12" s="19">
        <f t="shared" si="0"/>
        <v>70.967741935483872</v>
      </c>
      <c r="H12" s="8" t="s">
        <v>82</v>
      </c>
      <c r="I12" s="8">
        <v>932001</v>
      </c>
    </row>
    <row r="13" spans="1:9" ht="15.75" x14ac:dyDescent="0.25">
      <c r="A13" s="36" t="s">
        <v>179</v>
      </c>
      <c r="B13" s="35" t="s">
        <v>35</v>
      </c>
      <c r="C13" s="35" t="s">
        <v>48</v>
      </c>
      <c r="D13" s="28" t="s">
        <v>24</v>
      </c>
      <c r="E13" s="28" t="s">
        <v>147</v>
      </c>
      <c r="F13" s="8">
        <v>33</v>
      </c>
      <c r="G13" s="19">
        <f t="shared" si="0"/>
        <v>70.967741935483872</v>
      </c>
      <c r="H13" s="8" t="s">
        <v>82</v>
      </c>
      <c r="I13" s="8">
        <v>932001</v>
      </c>
    </row>
    <row r="14" spans="1:9" ht="15.75" x14ac:dyDescent="0.25">
      <c r="A14" s="8" t="s">
        <v>239</v>
      </c>
      <c r="B14" s="8" t="s">
        <v>40</v>
      </c>
      <c r="C14" s="8" t="s">
        <v>23</v>
      </c>
      <c r="D14" s="9" t="s">
        <v>63</v>
      </c>
      <c r="E14" s="8">
        <v>11</v>
      </c>
      <c r="F14" s="8">
        <v>32.75</v>
      </c>
      <c r="G14" s="19">
        <f t="shared" si="0"/>
        <v>70.430107526881727</v>
      </c>
      <c r="H14" s="8" t="s">
        <v>82</v>
      </c>
      <c r="I14" s="8">
        <v>832002</v>
      </c>
    </row>
    <row r="15" spans="1:9" ht="15.75" x14ac:dyDescent="0.25">
      <c r="A15" s="8" t="s">
        <v>648</v>
      </c>
      <c r="B15" s="8" t="s">
        <v>649</v>
      </c>
      <c r="C15" s="8" t="s">
        <v>650</v>
      </c>
      <c r="D15" s="8" t="s">
        <v>63</v>
      </c>
      <c r="E15" s="8">
        <v>10</v>
      </c>
      <c r="F15" s="13">
        <v>32.25</v>
      </c>
      <c r="G15" s="19">
        <f t="shared" si="0"/>
        <v>69.354838709677423</v>
      </c>
      <c r="H15" s="8" t="s">
        <v>82</v>
      </c>
      <c r="I15" s="8">
        <v>832002</v>
      </c>
    </row>
    <row r="16" spans="1:9" ht="15.75" x14ac:dyDescent="0.25">
      <c r="A16" s="8" t="s">
        <v>539</v>
      </c>
      <c r="B16" s="8" t="s">
        <v>64</v>
      </c>
      <c r="C16" s="8" t="s">
        <v>70</v>
      </c>
      <c r="D16" s="8" t="s">
        <v>63</v>
      </c>
      <c r="E16" s="8">
        <v>10</v>
      </c>
      <c r="F16" s="8">
        <v>31.25</v>
      </c>
      <c r="G16" s="19">
        <f t="shared" si="0"/>
        <v>67.204301075268816</v>
      </c>
      <c r="H16" s="8" t="s">
        <v>82</v>
      </c>
      <c r="I16" s="8">
        <v>832002</v>
      </c>
    </row>
    <row r="17" spans="1:9" ht="15.75" x14ac:dyDescent="0.25">
      <c r="A17" s="8" t="s">
        <v>639</v>
      </c>
      <c r="B17" s="8" t="s">
        <v>110</v>
      </c>
      <c r="C17" s="8" t="s">
        <v>640</v>
      </c>
      <c r="D17" s="8" t="s">
        <v>63</v>
      </c>
      <c r="E17" s="8">
        <v>10</v>
      </c>
      <c r="F17" s="8">
        <v>30.5</v>
      </c>
      <c r="G17" s="19">
        <f t="shared" si="0"/>
        <v>65.591397849462368</v>
      </c>
      <c r="H17" s="8" t="s">
        <v>82</v>
      </c>
      <c r="I17" s="8">
        <v>832002</v>
      </c>
    </row>
    <row r="18" spans="1:9" ht="15.75" x14ac:dyDescent="0.25">
      <c r="A18" s="8" t="s">
        <v>641</v>
      </c>
      <c r="B18" s="8" t="s">
        <v>64</v>
      </c>
      <c r="C18" s="8" t="s">
        <v>23</v>
      </c>
      <c r="D18" s="59" t="s">
        <v>63</v>
      </c>
      <c r="E18" s="8">
        <v>10</v>
      </c>
      <c r="F18" s="13">
        <v>29</v>
      </c>
      <c r="G18" s="19">
        <f t="shared" si="0"/>
        <v>62.365591397849464</v>
      </c>
      <c r="H18" s="8" t="s">
        <v>82</v>
      </c>
      <c r="I18" s="8">
        <v>832002</v>
      </c>
    </row>
    <row r="19" spans="1:9" ht="15.75" x14ac:dyDescent="0.25">
      <c r="A19" s="8" t="s">
        <v>646</v>
      </c>
      <c r="B19" s="8" t="s">
        <v>379</v>
      </c>
      <c r="C19" s="8" t="s">
        <v>41</v>
      </c>
      <c r="D19" s="8" t="s">
        <v>63</v>
      </c>
      <c r="E19" s="8">
        <v>10</v>
      </c>
      <c r="F19" s="8">
        <v>29</v>
      </c>
      <c r="G19" s="19">
        <f t="shared" si="0"/>
        <v>62.365591397849464</v>
      </c>
      <c r="H19" s="8" t="s">
        <v>82</v>
      </c>
      <c r="I19" s="8">
        <v>832002</v>
      </c>
    </row>
    <row r="20" spans="1:9" ht="15.75" x14ac:dyDescent="0.25">
      <c r="A20" s="8" t="s">
        <v>231</v>
      </c>
      <c r="B20" s="8" t="s">
        <v>232</v>
      </c>
      <c r="C20" s="8" t="s">
        <v>48</v>
      </c>
      <c r="D20" s="8" t="s">
        <v>63</v>
      </c>
      <c r="E20" s="8">
        <v>10</v>
      </c>
      <c r="F20" s="8">
        <v>28.5</v>
      </c>
      <c r="G20" s="19">
        <f t="shared" si="0"/>
        <v>61.29032258064516</v>
      </c>
      <c r="H20" s="8" t="s">
        <v>82</v>
      </c>
      <c r="I20" s="8">
        <v>832002</v>
      </c>
    </row>
    <row r="21" spans="1:9" ht="15.75" x14ac:dyDescent="0.25">
      <c r="A21" s="58" t="s">
        <v>183</v>
      </c>
      <c r="B21" s="28" t="s">
        <v>106</v>
      </c>
      <c r="C21" s="28" t="s">
        <v>66</v>
      </c>
      <c r="D21" s="28" t="s">
        <v>11</v>
      </c>
      <c r="E21" s="28" t="s">
        <v>663</v>
      </c>
      <c r="F21" s="8">
        <v>28</v>
      </c>
      <c r="G21" s="19">
        <f t="shared" si="0"/>
        <v>60.215053763440864</v>
      </c>
      <c r="H21" s="8" t="s">
        <v>82</v>
      </c>
      <c r="I21" s="8">
        <v>932001</v>
      </c>
    </row>
    <row r="22" spans="1:9" ht="15.75" x14ac:dyDescent="0.25">
      <c r="A22" s="8" t="s">
        <v>631</v>
      </c>
      <c r="B22" s="8" t="s">
        <v>394</v>
      </c>
      <c r="C22" s="8" t="s">
        <v>60</v>
      </c>
      <c r="D22" s="8" t="s">
        <v>63</v>
      </c>
      <c r="E22" s="8">
        <v>11</v>
      </c>
      <c r="F22" s="8">
        <v>24</v>
      </c>
      <c r="G22" s="19">
        <f t="shared" si="0"/>
        <v>51.612903225806448</v>
      </c>
      <c r="H22" s="8" t="s">
        <v>82</v>
      </c>
      <c r="I22" s="8">
        <v>932015</v>
      </c>
    </row>
    <row r="23" spans="1:9" ht="15.75" x14ac:dyDescent="0.25">
      <c r="A23" s="8" t="s">
        <v>634</v>
      </c>
      <c r="B23" s="8" t="s">
        <v>106</v>
      </c>
      <c r="C23" s="8" t="s">
        <v>26</v>
      </c>
      <c r="D23" s="8" t="s">
        <v>58</v>
      </c>
      <c r="E23" s="8">
        <v>11</v>
      </c>
      <c r="F23" s="8">
        <v>23</v>
      </c>
      <c r="G23" s="19">
        <f t="shared" si="0"/>
        <v>49.462365591397848</v>
      </c>
      <c r="H23" s="8" t="s">
        <v>83</v>
      </c>
      <c r="I23" s="8">
        <v>932015</v>
      </c>
    </row>
    <row r="24" spans="1:9" ht="15.75" x14ac:dyDescent="0.25">
      <c r="A24" s="8" t="s">
        <v>633</v>
      </c>
      <c r="B24" s="8" t="s">
        <v>43</v>
      </c>
      <c r="C24" s="8" t="s">
        <v>10</v>
      </c>
      <c r="D24" s="8" t="s">
        <v>58</v>
      </c>
      <c r="E24" s="8">
        <v>11</v>
      </c>
      <c r="F24" s="8">
        <v>22</v>
      </c>
      <c r="G24" s="19">
        <f t="shared" si="0"/>
        <v>47.311827956989248</v>
      </c>
      <c r="H24" s="8" t="s">
        <v>83</v>
      </c>
      <c r="I24" s="8">
        <v>932015</v>
      </c>
    </row>
    <row r="25" spans="1:9" ht="15.75" x14ac:dyDescent="0.25">
      <c r="A25" s="8" t="s">
        <v>233</v>
      </c>
      <c r="B25" s="8" t="s">
        <v>51</v>
      </c>
      <c r="C25" s="8" t="s">
        <v>32</v>
      </c>
      <c r="D25" s="8" t="s">
        <v>63</v>
      </c>
      <c r="E25" s="8">
        <v>10</v>
      </c>
      <c r="F25" s="8">
        <v>21.5</v>
      </c>
      <c r="G25" s="19">
        <f t="shared" si="0"/>
        <v>46.236559139784944</v>
      </c>
      <c r="H25" s="8" t="s">
        <v>83</v>
      </c>
      <c r="I25" s="8">
        <v>832002</v>
      </c>
    </row>
    <row r="26" spans="1:9" ht="15.75" x14ac:dyDescent="0.25">
      <c r="A26" s="8" t="s">
        <v>248</v>
      </c>
      <c r="B26" s="8" t="s">
        <v>96</v>
      </c>
      <c r="C26" s="8" t="s">
        <v>53</v>
      </c>
      <c r="D26" s="8" t="s">
        <v>63</v>
      </c>
      <c r="E26" s="8">
        <v>11</v>
      </c>
      <c r="F26" s="8">
        <v>21</v>
      </c>
      <c r="G26" s="19">
        <f t="shared" si="0"/>
        <v>45.161290322580641</v>
      </c>
      <c r="H26" s="8" t="s">
        <v>83</v>
      </c>
      <c r="I26" s="8">
        <v>932006</v>
      </c>
    </row>
    <row r="27" spans="1:9" ht="15.75" x14ac:dyDescent="0.25">
      <c r="A27" s="8" t="s">
        <v>230</v>
      </c>
      <c r="B27" s="8" t="s">
        <v>56</v>
      </c>
      <c r="C27" s="8" t="s">
        <v>13</v>
      </c>
      <c r="D27" s="8" t="s">
        <v>11</v>
      </c>
      <c r="E27" s="8">
        <v>10</v>
      </c>
      <c r="F27" s="8">
        <v>20</v>
      </c>
      <c r="G27" s="19">
        <f t="shared" si="0"/>
        <v>43.01075268817204</v>
      </c>
      <c r="H27" s="8" t="s">
        <v>83</v>
      </c>
      <c r="I27" s="8">
        <v>932009</v>
      </c>
    </row>
    <row r="28" spans="1:9" ht="15.75" x14ac:dyDescent="0.25">
      <c r="A28" s="8" t="s">
        <v>622</v>
      </c>
      <c r="B28" s="8" t="s">
        <v>170</v>
      </c>
      <c r="C28" s="8" t="s">
        <v>60</v>
      </c>
      <c r="D28" s="8" t="s">
        <v>24</v>
      </c>
      <c r="E28" s="8">
        <v>11</v>
      </c>
      <c r="F28" s="8">
        <v>20</v>
      </c>
      <c r="G28" s="19">
        <f t="shared" si="0"/>
        <v>43.01075268817204</v>
      </c>
      <c r="H28" s="8" t="s">
        <v>83</v>
      </c>
      <c r="I28" s="8">
        <v>932009</v>
      </c>
    </row>
    <row r="29" spans="1:9" ht="15.75" x14ac:dyDescent="0.25">
      <c r="A29" s="8" t="s">
        <v>629</v>
      </c>
      <c r="B29" s="8" t="s">
        <v>630</v>
      </c>
      <c r="C29" s="8" t="s">
        <v>19</v>
      </c>
      <c r="D29" s="8" t="s">
        <v>58</v>
      </c>
      <c r="E29" s="8">
        <v>11</v>
      </c>
      <c r="F29" s="8">
        <v>20</v>
      </c>
      <c r="G29" s="19">
        <f t="shared" si="0"/>
        <v>43.01075268817204</v>
      </c>
      <c r="H29" s="8" t="s">
        <v>83</v>
      </c>
      <c r="I29" s="8">
        <v>932015</v>
      </c>
    </row>
    <row r="30" spans="1:9" ht="15.75" x14ac:dyDescent="0.25">
      <c r="A30" s="8" t="s">
        <v>184</v>
      </c>
      <c r="B30" s="8" t="s">
        <v>132</v>
      </c>
      <c r="C30" s="8" t="s">
        <v>45</v>
      </c>
      <c r="D30" s="8" t="s">
        <v>24</v>
      </c>
      <c r="E30" s="8">
        <v>11</v>
      </c>
      <c r="F30" s="8">
        <v>19</v>
      </c>
      <c r="G30" s="19">
        <f t="shared" si="0"/>
        <v>40.86021505376344</v>
      </c>
      <c r="H30" s="8" t="s">
        <v>83</v>
      </c>
      <c r="I30" s="8">
        <v>932009</v>
      </c>
    </row>
    <row r="31" spans="1:9" ht="15.75" x14ac:dyDescent="0.25">
      <c r="A31" s="8" t="s">
        <v>625</v>
      </c>
      <c r="B31" s="8" t="s">
        <v>93</v>
      </c>
      <c r="C31" s="8" t="s">
        <v>32</v>
      </c>
      <c r="D31" s="8" t="s">
        <v>24</v>
      </c>
      <c r="E31" s="8" t="s">
        <v>666</v>
      </c>
      <c r="F31" s="13">
        <v>19</v>
      </c>
      <c r="G31" s="19">
        <f t="shared" si="0"/>
        <v>40.86021505376344</v>
      </c>
      <c r="H31" s="8" t="s">
        <v>83</v>
      </c>
      <c r="I31" s="8">
        <v>932011</v>
      </c>
    </row>
    <row r="32" spans="1:9" ht="15.75" x14ac:dyDescent="0.25">
      <c r="A32" s="8" t="s">
        <v>250</v>
      </c>
      <c r="B32" s="8" t="s">
        <v>167</v>
      </c>
      <c r="C32" s="8" t="s">
        <v>251</v>
      </c>
      <c r="D32" s="8" t="s">
        <v>63</v>
      </c>
      <c r="E32" s="8">
        <v>11</v>
      </c>
      <c r="F32" s="8">
        <v>18</v>
      </c>
      <c r="G32" s="19">
        <f t="shared" si="0"/>
        <v>38.70967741935484</v>
      </c>
      <c r="H32" s="8" t="s">
        <v>83</v>
      </c>
      <c r="I32" s="8">
        <v>932006</v>
      </c>
    </row>
    <row r="33" spans="1:9" ht="15.75" x14ac:dyDescent="0.25">
      <c r="A33" s="8" t="s">
        <v>632</v>
      </c>
      <c r="B33" s="8" t="s">
        <v>33</v>
      </c>
      <c r="C33" s="8" t="s">
        <v>13</v>
      </c>
      <c r="D33" s="8" t="s">
        <v>58</v>
      </c>
      <c r="E33" s="8">
        <v>11</v>
      </c>
      <c r="F33" s="8">
        <v>18</v>
      </c>
      <c r="G33" s="19">
        <f t="shared" si="0"/>
        <v>38.70967741935484</v>
      </c>
      <c r="H33" s="8" t="s">
        <v>83</v>
      </c>
      <c r="I33" s="8">
        <v>932015</v>
      </c>
    </row>
    <row r="34" spans="1:9" ht="15.75" x14ac:dyDescent="0.25">
      <c r="A34" s="63" t="s">
        <v>657</v>
      </c>
      <c r="B34" s="35" t="s">
        <v>18</v>
      </c>
      <c r="C34" s="35" t="s">
        <v>17</v>
      </c>
      <c r="D34" s="8" t="s">
        <v>11</v>
      </c>
      <c r="E34" s="8">
        <v>11</v>
      </c>
      <c r="F34" s="8">
        <v>18</v>
      </c>
      <c r="G34" s="19">
        <f t="shared" si="0"/>
        <v>38.70967741935484</v>
      </c>
      <c r="H34" s="8" t="s">
        <v>83</v>
      </c>
      <c r="I34" s="8">
        <v>932004</v>
      </c>
    </row>
    <row r="35" spans="1:9" ht="15.75" x14ac:dyDescent="0.25">
      <c r="A35" s="8" t="s">
        <v>638</v>
      </c>
      <c r="B35" s="8" t="s">
        <v>96</v>
      </c>
      <c r="C35" s="8" t="s">
        <v>36</v>
      </c>
      <c r="D35" s="8" t="s">
        <v>24</v>
      </c>
      <c r="E35" s="8">
        <v>10</v>
      </c>
      <c r="F35" s="8">
        <v>17.75</v>
      </c>
      <c r="G35" s="19">
        <f t="shared" ref="G35:G66" si="1">F35/46.5*100</f>
        <v>38.172043010752688</v>
      </c>
      <c r="H35" s="8" t="s">
        <v>83</v>
      </c>
      <c r="I35" s="8">
        <v>932018</v>
      </c>
    </row>
    <row r="36" spans="1:9" ht="15.75" x14ac:dyDescent="0.25">
      <c r="A36" s="36" t="s">
        <v>612</v>
      </c>
      <c r="B36" s="8" t="s">
        <v>96</v>
      </c>
      <c r="C36" s="8" t="s">
        <v>126</v>
      </c>
      <c r="D36" s="8" t="s">
        <v>24</v>
      </c>
      <c r="E36" s="13" t="s">
        <v>664</v>
      </c>
      <c r="F36" s="8">
        <v>17.25</v>
      </c>
      <c r="G36" s="19">
        <f t="shared" si="1"/>
        <v>37.096774193548384</v>
      </c>
      <c r="H36" s="8" t="s">
        <v>83</v>
      </c>
      <c r="I36" s="8">
        <v>932006</v>
      </c>
    </row>
    <row r="37" spans="1:9" ht="15.75" x14ac:dyDescent="0.25">
      <c r="A37" s="8" t="s">
        <v>610</v>
      </c>
      <c r="B37" s="8" t="s">
        <v>132</v>
      </c>
      <c r="C37" s="8" t="s">
        <v>23</v>
      </c>
      <c r="D37" s="8" t="s">
        <v>63</v>
      </c>
      <c r="E37" s="8">
        <v>11</v>
      </c>
      <c r="F37" s="8">
        <v>15</v>
      </c>
      <c r="G37" s="19">
        <f t="shared" si="1"/>
        <v>32.258064516129032</v>
      </c>
      <c r="H37" s="8" t="s">
        <v>83</v>
      </c>
      <c r="I37" s="8">
        <v>932006</v>
      </c>
    </row>
    <row r="38" spans="1:9" ht="15.75" x14ac:dyDescent="0.25">
      <c r="A38" s="8" t="s">
        <v>620</v>
      </c>
      <c r="B38" s="8" t="s">
        <v>170</v>
      </c>
      <c r="C38" s="8" t="s">
        <v>60</v>
      </c>
      <c r="D38" s="8" t="s">
        <v>24</v>
      </c>
      <c r="E38" s="8">
        <v>10</v>
      </c>
      <c r="F38" s="8">
        <v>15</v>
      </c>
      <c r="G38" s="19">
        <f t="shared" si="1"/>
        <v>32.258064516129032</v>
      </c>
      <c r="H38" s="8" t="s">
        <v>83</v>
      </c>
      <c r="I38" s="8">
        <v>932009</v>
      </c>
    </row>
    <row r="39" spans="1:9" ht="15.75" x14ac:dyDescent="0.25">
      <c r="A39" s="8" t="s">
        <v>621</v>
      </c>
      <c r="B39" s="8" t="s">
        <v>56</v>
      </c>
      <c r="C39" s="8" t="s">
        <v>57</v>
      </c>
      <c r="D39" s="8" t="s">
        <v>11</v>
      </c>
      <c r="E39" s="8">
        <v>11</v>
      </c>
      <c r="F39" s="8">
        <v>15</v>
      </c>
      <c r="G39" s="19">
        <f t="shared" si="1"/>
        <v>32.258064516129032</v>
      </c>
      <c r="H39" s="8" t="s">
        <v>83</v>
      </c>
      <c r="I39" s="8">
        <v>932009</v>
      </c>
    </row>
    <row r="40" spans="1:9" ht="15.75" x14ac:dyDescent="0.25">
      <c r="A40" s="36" t="s">
        <v>636</v>
      </c>
      <c r="B40" s="36" t="s">
        <v>398</v>
      </c>
      <c r="C40" s="36" t="s">
        <v>79</v>
      </c>
      <c r="D40" s="17" t="s">
        <v>58</v>
      </c>
      <c r="E40" s="8">
        <v>11</v>
      </c>
      <c r="F40" s="8">
        <v>15</v>
      </c>
      <c r="G40" s="19">
        <f t="shared" si="1"/>
        <v>32.258064516129032</v>
      </c>
      <c r="H40" s="8" t="s">
        <v>83</v>
      </c>
      <c r="I40" s="8">
        <v>932015</v>
      </c>
    </row>
    <row r="41" spans="1:9" ht="15.75" x14ac:dyDescent="0.25">
      <c r="A41" s="36" t="s">
        <v>656</v>
      </c>
      <c r="B41" s="36" t="s">
        <v>98</v>
      </c>
      <c r="C41" s="36" t="s">
        <v>99</v>
      </c>
      <c r="D41" s="17" t="s">
        <v>24</v>
      </c>
      <c r="E41" s="36">
        <v>10</v>
      </c>
      <c r="F41" s="36">
        <v>15</v>
      </c>
      <c r="G41" s="19">
        <f t="shared" si="1"/>
        <v>32.258064516129032</v>
      </c>
      <c r="H41" s="8" t="s">
        <v>83</v>
      </c>
      <c r="I41" s="8">
        <v>932004</v>
      </c>
    </row>
    <row r="42" spans="1:9" ht="15.75" x14ac:dyDescent="0.25">
      <c r="A42" s="8" t="s">
        <v>249</v>
      </c>
      <c r="B42" s="8" t="s">
        <v>189</v>
      </c>
      <c r="C42" s="8" t="s">
        <v>65</v>
      </c>
      <c r="D42" s="8" t="s">
        <v>63</v>
      </c>
      <c r="E42" s="8">
        <v>11</v>
      </c>
      <c r="F42" s="8">
        <v>14</v>
      </c>
      <c r="G42" s="19">
        <f t="shared" si="1"/>
        <v>30.107526881720432</v>
      </c>
      <c r="H42" s="8" t="s">
        <v>83</v>
      </c>
      <c r="I42" s="8">
        <v>932006</v>
      </c>
    </row>
    <row r="43" spans="1:9" ht="15.75" x14ac:dyDescent="0.25">
      <c r="A43" s="8" t="s">
        <v>611</v>
      </c>
      <c r="B43" s="8" t="s">
        <v>105</v>
      </c>
      <c r="C43" s="8" t="s">
        <v>103</v>
      </c>
      <c r="D43" s="8" t="s">
        <v>24</v>
      </c>
      <c r="E43" s="8" t="s">
        <v>664</v>
      </c>
      <c r="F43" s="8">
        <v>14</v>
      </c>
      <c r="G43" s="19">
        <f t="shared" si="1"/>
        <v>30.107526881720432</v>
      </c>
      <c r="H43" s="8" t="s">
        <v>83</v>
      </c>
      <c r="I43" s="8">
        <v>932006</v>
      </c>
    </row>
    <row r="44" spans="1:9" ht="15.75" x14ac:dyDescent="0.25">
      <c r="A44" s="60" t="s">
        <v>236</v>
      </c>
      <c r="B44" s="60" t="s">
        <v>40</v>
      </c>
      <c r="C44" s="60" t="s">
        <v>53</v>
      </c>
      <c r="D44" s="61" t="s">
        <v>24</v>
      </c>
      <c r="E44" s="28" t="s">
        <v>244</v>
      </c>
      <c r="F44" s="8">
        <v>13.75</v>
      </c>
      <c r="G44" s="19">
        <f t="shared" si="1"/>
        <v>29.56989247311828</v>
      </c>
      <c r="H44" s="8" t="s">
        <v>83</v>
      </c>
      <c r="I44" s="8">
        <v>932007</v>
      </c>
    </row>
    <row r="45" spans="1:9" ht="15.75" x14ac:dyDescent="0.25">
      <c r="A45" s="8" t="s">
        <v>662</v>
      </c>
      <c r="B45" s="8" t="s">
        <v>52</v>
      </c>
      <c r="C45" s="8" t="s">
        <v>53</v>
      </c>
      <c r="D45" s="8" t="s">
        <v>24</v>
      </c>
      <c r="E45" s="8">
        <v>10</v>
      </c>
      <c r="F45" s="8">
        <v>13.75</v>
      </c>
      <c r="G45" s="19">
        <f t="shared" si="1"/>
        <v>29.56989247311828</v>
      </c>
      <c r="H45" s="8" t="s">
        <v>83</v>
      </c>
      <c r="I45" s="8">
        <v>932010</v>
      </c>
    </row>
    <row r="46" spans="1:9" ht="15.75" x14ac:dyDescent="0.25">
      <c r="A46" s="8" t="s">
        <v>608</v>
      </c>
      <c r="B46" s="8" t="s">
        <v>117</v>
      </c>
      <c r="C46" s="8" t="s">
        <v>32</v>
      </c>
      <c r="D46" s="8" t="s">
        <v>63</v>
      </c>
      <c r="E46" s="8">
        <v>10</v>
      </c>
      <c r="F46" s="8">
        <v>13</v>
      </c>
      <c r="G46" s="19">
        <f t="shared" si="1"/>
        <v>27.956989247311824</v>
      </c>
      <c r="H46" s="8" t="s">
        <v>83</v>
      </c>
      <c r="I46" s="8">
        <v>932006</v>
      </c>
    </row>
    <row r="47" spans="1:9" ht="15.75" x14ac:dyDescent="0.25">
      <c r="A47" s="8" t="s">
        <v>609</v>
      </c>
      <c r="B47" s="8" t="s">
        <v>42</v>
      </c>
      <c r="C47" s="8" t="s">
        <v>44</v>
      </c>
      <c r="D47" s="8" t="s">
        <v>58</v>
      </c>
      <c r="E47" s="8">
        <v>10</v>
      </c>
      <c r="F47" s="8">
        <v>12.7</v>
      </c>
      <c r="G47" s="19">
        <f t="shared" si="1"/>
        <v>27.311827956989244</v>
      </c>
      <c r="H47" s="8" t="s">
        <v>83</v>
      </c>
      <c r="I47" s="8">
        <v>932006</v>
      </c>
    </row>
    <row r="48" spans="1:9" ht="15.75" x14ac:dyDescent="0.25">
      <c r="A48" s="63" t="s">
        <v>655</v>
      </c>
      <c r="B48" s="35" t="s">
        <v>469</v>
      </c>
      <c r="C48" s="35" t="s">
        <v>23</v>
      </c>
      <c r="D48" s="8" t="s">
        <v>24</v>
      </c>
      <c r="E48" s="8">
        <v>10</v>
      </c>
      <c r="F48" s="12">
        <v>12</v>
      </c>
      <c r="G48" s="19">
        <f t="shared" si="1"/>
        <v>25.806451612903224</v>
      </c>
      <c r="H48" s="8" t="s">
        <v>83</v>
      </c>
      <c r="I48" s="8">
        <v>932004</v>
      </c>
    </row>
    <row r="49" spans="1:9" ht="15.75" x14ac:dyDescent="0.25">
      <c r="A49" s="8" t="s">
        <v>658</v>
      </c>
      <c r="B49" s="8" t="s">
        <v>659</v>
      </c>
      <c r="C49" s="8" t="s">
        <v>81</v>
      </c>
      <c r="D49" s="8" t="s">
        <v>24</v>
      </c>
      <c r="E49" s="8">
        <v>11</v>
      </c>
      <c r="F49" s="8">
        <v>12</v>
      </c>
      <c r="G49" s="19">
        <f t="shared" si="1"/>
        <v>25.806451612903224</v>
      </c>
      <c r="H49" s="8" t="s">
        <v>83</v>
      </c>
      <c r="I49" s="8">
        <v>932004</v>
      </c>
    </row>
    <row r="50" spans="1:9" ht="15.75" x14ac:dyDescent="0.25">
      <c r="A50" s="8" t="s">
        <v>626</v>
      </c>
      <c r="B50" s="8" t="s">
        <v>627</v>
      </c>
      <c r="C50" s="8" t="s">
        <v>628</v>
      </c>
      <c r="D50" s="8" t="s">
        <v>24</v>
      </c>
      <c r="E50" s="8" t="s">
        <v>667</v>
      </c>
      <c r="F50" s="13">
        <v>11</v>
      </c>
      <c r="G50" s="19">
        <f t="shared" si="1"/>
        <v>23.655913978494624</v>
      </c>
      <c r="H50" s="8" t="s">
        <v>83</v>
      </c>
      <c r="I50" s="8">
        <v>932011</v>
      </c>
    </row>
    <row r="51" spans="1:9" ht="15.75" x14ac:dyDescent="0.25">
      <c r="A51" s="8" t="s">
        <v>635</v>
      </c>
      <c r="B51" s="8" t="s">
        <v>16</v>
      </c>
      <c r="C51" s="8" t="s">
        <v>61</v>
      </c>
      <c r="D51" s="8" t="s">
        <v>58</v>
      </c>
      <c r="E51" s="8">
        <v>11</v>
      </c>
      <c r="F51" s="8">
        <v>11</v>
      </c>
      <c r="G51" s="19">
        <f t="shared" si="1"/>
        <v>23.655913978494624</v>
      </c>
      <c r="H51" s="8" t="s">
        <v>83</v>
      </c>
      <c r="I51" s="8">
        <v>932015</v>
      </c>
    </row>
    <row r="52" spans="1:9" ht="15.75" x14ac:dyDescent="0.25">
      <c r="A52" s="62" t="s">
        <v>242</v>
      </c>
      <c r="B52" s="62" t="s">
        <v>64</v>
      </c>
      <c r="C52" s="62" t="s">
        <v>39</v>
      </c>
      <c r="D52" s="28" t="s">
        <v>24</v>
      </c>
      <c r="E52" s="28" t="s">
        <v>663</v>
      </c>
      <c r="F52" s="8">
        <v>10</v>
      </c>
      <c r="G52" s="19">
        <f t="shared" si="1"/>
        <v>21.50537634408602</v>
      </c>
      <c r="H52" s="8" t="s">
        <v>83</v>
      </c>
      <c r="I52" s="8">
        <v>932001</v>
      </c>
    </row>
    <row r="53" spans="1:9" ht="15.75" x14ac:dyDescent="0.25">
      <c r="A53" s="8" t="s">
        <v>243</v>
      </c>
      <c r="B53" s="8" t="s">
        <v>18</v>
      </c>
      <c r="C53" s="8" t="s">
        <v>107</v>
      </c>
      <c r="D53" s="8" t="s">
        <v>11</v>
      </c>
      <c r="E53" s="8" t="s">
        <v>663</v>
      </c>
      <c r="F53" s="13">
        <v>9.75</v>
      </c>
      <c r="G53" s="19">
        <f t="shared" si="1"/>
        <v>20.967741935483872</v>
      </c>
      <c r="H53" s="8" t="s">
        <v>83</v>
      </c>
      <c r="I53" s="22">
        <v>932003</v>
      </c>
    </row>
    <row r="54" spans="1:9" ht="15.75" x14ac:dyDescent="0.25">
      <c r="A54" s="28" t="s">
        <v>606</v>
      </c>
      <c r="B54" s="28" t="s">
        <v>113</v>
      </c>
      <c r="C54" s="28" t="s">
        <v>32</v>
      </c>
      <c r="D54" s="28" t="s">
        <v>24</v>
      </c>
      <c r="E54" s="8" t="s">
        <v>663</v>
      </c>
      <c r="F54" s="58">
        <v>9.25</v>
      </c>
      <c r="G54" s="19">
        <f t="shared" si="1"/>
        <v>19.892473118279568</v>
      </c>
      <c r="H54" s="8" t="s">
        <v>83</v>
      </c>
      <c r="I54" s="22">
        <v>932003</v>
      </c>
    </row>
    <row r="55" spans="1:9" ht="15.75" x14ac:dyDescent="0.25">
      <c r="A55" s="8" t="s">
        <v>613</v>
      </c>
      <c r="B55" s="8" t="s">
        <v>614</v>
      </c>
      <c r="C55" s="8" t="s">
        <v>32</v>
      </c>
      <c r="D55" s="8" t="s">
        <v>24</v>
      </c>
      <c r="E55" s="8" t="s">
        <v>664</v>
      </c>
      <c r="F55" s="8">
        <v>9.25</v>
      </c>
      <c r="G55" s="19">
        <f t="shared" si="1"/>
        <v>19.892473118279568</v>
      </c>
      <c r="H55" s="8" t="s">
        <v>83</v>
      </c>
      <c r="I55" s="8">
        <v>932006</v>
      </c>
    </row>
    <row r="56" spans="1:9" ht="15.75" x14ac:dyDescent="0.25">
      <c r="A56" s="35" t="s">
        <v>180</v>
      </c>
      <c r="B56" s="35" t="s">
        <v>98</v>
      </c>
      <c r="C56" s="35" t="s">
        <v>126</v>
      </c>
      <c r="D56" s="61" t="s">
        <v>24</v>
      </c>
      <c r="E56" s="28" t="s">
        <v>244</v>
      </c>
      <c r="F56" s="8">
        <v>9.25</v>
      </c>
      <c r="G56" s="19">
        <f t="shared" si="1"/>
        <v>19.892473118279568</v>
      </c>
      <c r="H56" s="8" t="s">
        <v>83</v>
      </c>
      <c r="I56" s="8">
        <v>932007</v>
      </c>
    </row>
    <row r="57" spans="1:9" ht="15.75" x14ac:dyDescent="0.25">
      <c r="A57" s="8" t="s">
        <v>165</v>
      </c>
      <c r="B57" s="8" t="s">
        <v>55</v>
      </c>
      <c r="C57" s="8" t="s">
        <v>78</v>
      </c>
      <c r="D57" s="8" t="s">
        <v>63</v>
      </c>
      <c r="E57" s="8">
        <v>11</v>
      </c>
      <c r="F57" s="8">
        <v>9</v>
      </c>
      <c r="G57" s="19">
        <f t="shared" si="1"/>
        <v>19.35483870967742</v>
      </c>
      <c r="H57" s="8" t="s">
        <v>83</v>
      </c>
      <c r="I57" s="8">
        <v>932015</v>
      </c>
    </row>
    <row r="58" spans="1:9" ht="15.75" x14ac:dyDescent="0.25">
      <c r="A58" s="8" t="s">
        <v>618</v>
      </c>
      <c r="B58" s="8" t="s">
        <v>100</v>
      </c>
      <c r="C58" s="8" t="s">
        <v>127</v>
      </c>
      <c r="D58" s="8" t="s">
        <v>11</v>
      </c>
      <c r="E58" s="8">
        <v>10</v>
      </c>
      <c r="F58" s="8">
        <v>8.75</v>
      </c>
      <c r="G58" s="19">
        <f t="shared" si="1"/>
        <v>18.817204301075268</v>
      </c>
      <c r="H58" s="8" t="s">
        <v>83</v>
      </c>
      <c r="I58" s="8">
        <v>932008</v>
      </c>
    </row>
    <row r="59" spans="1:9" ht="15.75" x14ac:dyDescent="0.25">
      <c r="A59" s="8" t="s">
        <v>360</v>
      </c>
      <c r="B59" s="8" t="s">
        <v>64</v>
      </c>
      <c r="C59" s="8" t="s">
        <v>137</v>
      </c>
      <c r="D59" s="9" t="s">
        <v>24</v>
      </c>
      <c r="E59" s="8" t="s">
        <v>663</v>
      </c>
      <c r="F59" s="8">
        <v>7.75</v>
      </c>
      <c r="G59" s="19">
        <f t="shared" si="1"/>
        <v>16.666666666666664</v>
      </c>
      <c r="H59" s="8" t="s">
        <v>83</v>
      </c>
      <c r="I59" s="22">
        <v>932003</v>
      </c>
    </row>
    <row r="60" spans="1:9" ht="15.75" x14ac:dyDescent="0.25">
      <c r="A60" s="57" t="s">
        <v>624</v>
      </c>
      <c r="B60" s="57" t="s">
        <v>56</v>
      </c>
      <c r="C60" s="57" t="s">
        <v>13</v>
      </c>
      <c r="D60" s="8" t="s">
        <v>11</v>
      </c>
      <c r="E60" s="8">
        <v>10</v>
      </c>
      <c r="F60" s="13">
        <v>7</v>
      </c>
      <c r="G60" s="19">
        <f t="shared" si="1"/>
        <v>15.053763440860216</v>
      </c>
      <c r="H60" s="8" t="s">
        <v>83</v>
      </c>
      <c r="I60" s="8">
        <v>932011</v>
      </c>
    </row>
    <row r="61" spans="1:9" ht="15.75" x14ac:dyDescent="0.25">
      <c r="A61" s="28" t="s">
        <v>653</v>
      </c>
      <c r="B61" s="28" t="s">
        <v>132</v>
      </c>
      <c r="C61" s="28" t="s">
        <v>123</v>
      </c>
      <c r="D61" s="28" t="s">
        <v>63</v>
      </c>
      <c r="E61" s="8">
        <v>11</v>
      </c>
      <c r="F61" s="58">
        <v>6.5</v>
      </c>
      <c r="G61" s="19">
        <f t="shared" si="1"/>
        <v>13.978494623655912</v>
      </c>
      <c r="H61" s="8" t="s">
        <v>83</v>
      </c>
      <c r="I61" s="8">
        <v>832002</v>
      </c>
    </row>
    <row r="62" spans="1:9" ht="15.75" x14ac:dyDescent="0.25">
      <c r="A62" s="36" t="s">
        <v>619</v>
      </c>
      <c r="B62" s="36" t="s">
        <v>187</v>
      </c>
      <c r="C62" s="36" t="s">
        <v>23</v>
      </c>
      <c r="D62" s="17" t="s">
        <v>24</v>
      </c>
      <c r="E62" s="36">
        <v>10</v>
      </c>
      <c r="F62" s="36">
        <v>6</v>
      </c>
      <c r="G62" s="19">
        <f t="shared" si="1"/>
        <v>12.903225806451612</v>
      </c>
      <c r="H62" s="8" t="s">
        <v>83</v>
      </c>
      <c r="I62" s="36">
        <v>932009</v>
      </c>
    </row>
    <row r="63" spans="1:9" ht="15.75" x14ac:dyDescent="0.25">
      <c r="A63" s="63" t="s">
        <v>660</v>
      </c>
      <c r="B63" s="35" t="s">
        <v>661</v>
      </c>
      <c r="C63" s="35" t="s">
        <v>32</v>
      </c>
      <c r="D63" s="8" t="s">
        <v>24</v>
      </c>
      <c r="E63" s="8">
        <v>11</v>
      </c>
      <c r="F63" s="8">
        <v>6</v>
      </c>
      <c r="G63" s="19">
        <f t="shared" si="1"/>
        <v>12.903225806451612</v>
      </c>
      <c r="H63" s="8" t="s">
        <v>83</v>
      </c>
      <c r="I63" s="8">
        <v>932004</v>
      </c>
    </row>
    <row r="64" spans="1:9" ht="15.75" x14ac:dyDescent="0.25">
      <c r="A64" s="8" t="s">
        <v>616</v>
      </c>
      <c r="B64" s="8" t="s">
        <v>376</v>
      </c>
      <c r="C64" s="8" t="s">
        <v>137</v>
      </c>
      <c r="D64" s="8" t="s">
        <v>24</v>
      </c>
      <c r="E64" s="8" t="s">
        <v>664</v>
      </c>
      <c r="F64" s="8">
        <v>5</v>
      </c>
      <c r="G64" s="19">
        <f t="shared" si="1"/>
        <v>10.75268817204301</v>
      </c>
      <c r="H64" s="8" t="s">
        <v>83</v>
      </c>
      <c r="I64" s="8">
        <v>932006</v>
      </c>
    </row>
    <row r="65" spans="1:9" ht="15.75" x14ac:dyDescent="0.25">
      <c r="A65" s="8" t="s">
        <v>651</v>
      </c>
      <c r="B65" s="8" t="s">
        <v>652</v>
      </c>
      <c r="C65" s="8" t="s">
        <v>48</v>
      </c>
      <c r="D65" s="8" t="s">
        <v>63</v>
      </c>
      <c r="E65" s="8">
        <v>11</v>
      </c>
      <c r="F65" s="8">
        <v>5</v>
      </c>
      <c r="G65" s="19">
        <f t="shared" si="1"/>
        <v>10.75268817204301</v>
      </c>
      <c r="H65" s="8" t="s">
        <v>83</v>
      </c>
      <c r="I65" s="8">
        <v>832002</v>
      </c>
    </row>
    <row r="66" spans="1:9" ht="15.75" x14ac:dyDescent="0.25">
      <c r="A66" s="8" t="s">
        <v>145</v>
      </c>
      <c r="B66" s="8" t="s">
        <v>106</v>
      </c>
      <c r="C66" s="8" t="s">
        <v>57</v>
      </c>
      <c r="D66" s="8" t="s">
        <v>11</v>
      </c>
      <c r="E66" s="8" t="s">
        <v>663</v>
      </c>
      <c r="F66" s="13">
        <v>4.75</v>
      </c>
      <c r="G66" s="19">
        <f t="shared" si="1"/>
        <v>10.21505376344086</v>
      </c>
      <c r="H66" s="8" t="s">
        <v>83</v>
      </c>
      <c r="I66" s="22">
        <v>932003</v>
      </c>
    </row>
    <row r="67" spans="1:9" ht="15.75" x14ac:dyDescent="0.25">
      <c r="A67" s="16" t="s">
        <v>235</v>
      </c>
      <c r="B67" s="16" t="s">
        <v>167</v>
      </c>
      <c r="C67" s="16" t="s">
        <v>115</v>
      </c>
      <c r="D67" s="8" t="s">
        <v>24</v>
      </c>
      <c r="E67" s="8" t="s">
        <v>665</v>
      </c>
      <c r="F67" s="13">
        <v>4.25</v>
      </c>
      <c r="G67" s="19">
        <f t="shared" ref="G67:G74" si="2">F67/46.5*100</f>
        <v>9.1397849462365599</v>
      </c>
      <c r="H67" s="8" t="s">
        <v>83</v>
      </c>
      <c r="I67" s="8">
        <v>932006</v>
      </c>
    </row>
    <row r="68" spans="1:9" ht="15.75" x14ac:dyDescent="0.25">
      <c r="A68" s="28" t="s">
        <v>654</v>
      </c>
      <c r="B68" s="28" t="s">
        <v>318</v>
      </c>
      <c r="C68" s="28" t="s">
        <v>32</v>
      </c>
      <c r="D68" s="28" t="s">
        <v>63</v>
      </c>
      <c r="E68" s="8">
        <v>11</v>
      </c>
      <c r="F68" s="58">
        <v>4.25</v>
      </c>
      <c r="G68" s="19">
        <f t="shared" si="2"/>
        <v>9.1397849462365599</v>
      </c>
      <c r="H68" s="8" t="s">
        <v>83</v>
      </c>
      <c r="I68" s="8">
        <v>832002</v>
      </c>
    </row>
    <row r="69" spans="1:9" ht="15.75" x14ac:dyDescent="0.25">
      <c r="A69" s="8" t="s">
        <v>247</v>
      </c>
      <c r="B69" s="8" t="s">
        <v>72</v>
      </c>
      <c r="C69" s="8" t="s">
        <v>27</v>
      </c>
      <c r="D69" s="8" t="s">
        <v>11</v>
      </c>
      <c r="E69" s="8" t="s">
        <v>663</v>
      </c>
      <c r="F69" s="8">
        <v>4</v>
      </c>
      <c r="G69" s="19">
        <f t="shared" si="2"/>
        <v>8.6021505376344098</v>
      </c>
      <c r="H69" s="8" t="s">
        <v>83</v>
      </c>
      <c r="I69" s="22">
        <v>932003</v>
      </c>
    </row>
    <row r="70" spans="1:9" ht="15.75" x14ac:dyDescent="0.25">
      <c r="A70" s="8" t="s">
        <v>245</v>
      </c>
      <c r="B70" s="8" t="s">
        <v>246</v>
      </c>
      <c r="C70" s="8" t="s">
        <v>69</v>
      </c>
      <c r="D70" s="8" t="s">
        <v>11</v>
      </c>
      <c r="E70" s="8" t="s">
        <v>663</v>
      </c>
      <c r="F70" s="13">
        <v>3.5</v>
      </c>
      <c r="G70" s="19">
        <f t="shared" si="2"/>
        <v>7.5268817204301079</v>
      </c>
      <c r="H70" s="8" t="s">
        <v>83</v>
      </c>
      <c r="I70" s="22">
        <v>932003</v>
      </c>
    </row>
    <row r="71" spans="1:9" ht="15.75" x14ac:dyDescent="0.25">
      <c r="A71" s="8" t="s">
        <v>615</v>
      </c>
      <c r="B71" s="8" t="s">
        <v>139</v>
      </c>
      <c r="C71" s="8" t="s">
        <v>124</v>
      </c>
      <c r="D71" s="8" t="s">
        <v>24</v>
      </c>
      <c r="E71" s="8" t="s">
        <v>664</v>
      </c>
      <c r="F71" s="8">
        <v>3.25</v>
      </c>
      <c r="G71" s="19">
        <f t="shared" si="2"/>
        <v>6.9892473118279561</v>
      </c>
      <c r="H71" s="8" t="s">
        <v>83</v>
      </c>
      <c r="I71" s="8">
        <v>932006</v>
      </c>
    </row>
    <row r="72" spans="1:9" ht="15.75" x14ac:dyDescent="0.25">
      <c r="A72" s="8" t="s">
        <v>208</v>
      </c>
      <c r="B72" s="8" t="s">
        <v>607</v>
      </c>
      <c r="C72" s="8" t="s">
        <v>123</v>
      </c>
      <c r="D72" s="8" t="s">
        <v>24</v>
      </c>
      <c r="E72" s="8" t="s">
        <v>663</v>
      </c>
      <c r="F72" s="13">
        <v>2.75</v>
      </c>
      <c r="G72" s="19">
        <f t="shared" si="2"/>
        <v>5.913978494623656</v>
      </c>
      <c r="H72" s="8" t="s">
        <v>83</v>
      </c>
      <c r="I72" s="22">
        <v>932003</v>
      </c>
    </row>
    <row r="73" spans="1:9" ht="15.75" x14ac:dyDescent="0.25">
      <c r="A73" s="8" t="s">
        <v>637</v>
      </c>
      <c r="B73" s="8" t="s">
        <v>76</v>
      </c>
      <c r="C73" s="8" t="s">
        <v>29</v>
      </c>
      <c r="D73" s="8" t="s">
        <v>58</v>
      </c>
      <c r="E73" s="8">
        <v>11</v>
      </c>
      <c r="F73" s="8">
        <v>2</v>
      </c>
      <c r="G73" s="19">
        <f t="shared" si="2"/>
        <v>4.3010752688172049</v>
      </c>
      <c r="H73" s="8" t="s">
        <v>83</v>
      </c>
      <c r="I73" s="8">
        <v>932015</v>
      </c>
    </row>
    <row r="74" spans="1:9" ht="15.75" x14ac:dyDescent="0.25">
      <c r="A74" s="8" t="s">
        <v>623</v>
      </c>
      <c r="B74" s="8" t="s">
        <v>72</v>
      </c>
      <c r="C74" s="8" t="s">
        <v>19</v>
      </c>
      <c r="D74" s="8" t="s">
        <v>11</v>
      </c>
      <c r="E74" s="8">
        <v>10</v>
      </c>
      <c r="F74" s="13">
        <v>1.75</v>
      </c>
      <c r="G74" s="19">
        <f t="shared" si="2"/>
        <v>3.763440860215054</v>
      </c>
      <c r="H74" s="8" t="s">
        <v>83</v>
      </c>
      <c r="I74" s="8">
        <v>932011</v>
      </c>
    </row>
  </sheetData>
  <sortState ref="A3:I55">
    <sortCondition descending="1" ref="F1"/>
  </sortState>
  <dataValidations disablePrompts="1" count="1">
    <dataValidation type="list" allowBlank="1" showInputMessage="1" showErrorMessage="1" error="В данное поле можно вводить только цифру от 5 до 11!" sqref="E34 E53 E71">
      <formula1>"5,6,7,8,9,10,11"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[1]Лист2!#REF!</xm:f>
          </x14:formula1>
          <xm:sqref>D29:D30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класс</vt:lpstr>
      <vt:lpstr>7 класс</vt:lpstr>
      <vt:lpstr>8 класс</vt:lpstr>
      <vt:lpstr>9 класс</vt:lpstr>
      <vt:lpstr>10-11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Lebedev</cp:lastModifiedBy>
  <cp:lastPrinted>2020-10-02T08:23:44Z</cp:lastPrinted>
  <dcterms:created xsi:type="dcterms:W3CDTF">2019-09-29T08:30:06Z</dcterms:created>
  <dcterms:modified xsi:type="dcterms:W3CDTF">2020-10-08T02:49:18Z</dcterms:modified>
</cp:coreProperties>
</file>