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9200" windowHeight="11595"/>
  </bookViews>
  <sheets>
    <sheet name="4" sheetId="2" r:id="rId1"/>
    <sheet name="5" sheetId="3" r:id="rId2"/>
    <sheet name="6" sheetId="4" r:id="rId3"/>
    <sheet name="7-8" sheetId="5" r:id="rId4"/>
    <sheet name="9" sheetId="6" r:id="rId5"/>
    <sheet name="10" sheetId="7" r:id="rId6"/>
    <sheet name="11" sheetId="8" r:id="rId7"/>
  </sheets>
  <definedNames>
    <definedName name="_xlnm._FilterDatabase" localSheetId="5" hidden="1">'10'!$A$4:$N$4</definedName>
    <definedName name="_xlnm._FilterDatabase" localSheetId="6" hidden="1">'11'!$A$4:$N$4</definedName>
    <definedName name="_xlnm._FilterDatabase" localSheetId="0" hidden="1">'4'!$A$4:$N$4</definedName>
    <definedName name="_xlnm._FilterDatabase" localSheetId="1" hidden="1">'5'!$A$4:$N$4</definedName>
    <definedName name="_xlnm._FilterDatabase" localSheetId="2" hidden="1">'6'!$A$4:$N$4</definedName>
    <definedName name="_xlnm._FilterDatabase" localSheetId="3" hidden="1">'7-8'!$A$4:$N$4</definedName>
    <definedName name="_xlnm._FilterDatabase" localSheetId="4" hidden="1">'9'!$A$4:$N$4</definedName>
  </definedNames>
  <calcPr calcId="152511"/>
</workbook>
</file>

<file path=xl/calcChain.xml><?xml version="1.0" encoding="utf-8"?>
<calcChain xmlns="http://schemas.openxmlformats.org/spreadsheetml/2006/main">
  <c r="L10" i="8" l="1"/>
  <c r="L48" i="8"/>
  <c r="L6" i="8"/>
  <c r="L51" i="8"/>
  <c r="L91" i="8"/>
  <c r="L30" i="8"/>
  <c r="L40" i="8"/>
  <c r="L52" i="8"/>
  <c r="L20" i="8"/>
  <c r="L16" i="8"/>
  <c r="L92" i="8"/>
  <c r="L24" i="8"/>
  <c r="L25" i="8"/>
  <c r="L9" i="8"/>
  <c r="L44" i="8"/>
  <c r="L70" i="8"/>
  <c r="L67" i="8"/>
  <c r="L90" i="8"/>
  <c r="L93" i="8"/>
  <c r="L79" i="8"/>
  <c r="L80" i="8"/>
  <c r="L27" i="8"/>
  <c r="L41" i="8"/>
  <c r="L39" i="8"/>
  <c r="L47" i="8"/>
  <c r="L5" i="8"/>
  <c r="L8" i="8"/>
  <c r="L7" i="8"/>
  <c r="L76" i="8"/>
  <c r="L31" i="8"/>
  <c r="L21" i="8"/>
  <c r="L22" i="8"/>
  <c r="L42" i="8"/>
  <c r="L34" i="8"/>
  <c r="L45" i="8"/>
  <c r="L18" i="8"/>
  <c r="L86" i="8"/>
  <c r="L53" i="8"/>
  <c r="L43" i="8"/>
  <c r="L58" i="8"/>
  <c r="L32" i="8"/>
  <c r="L46" i="8"/>
  <c r="L19" i="8"/>
  <c r="L74" i="8"/>
  <c r="L50" i="8"/>
  <c r="L96" i="8"/>
  <c r="L87" i="8"/>
  <c r="L98" i="8"/>
  <c r="L54" i="8"/>
  <c r="L84" i="8"/>
  <c r="L95" i="8"/>
  <c r="L59" i="8"/>
  <c r="L49" i="8"/>
  <c r="L81" i="8"/>
  <c r="L60" i="8"/>
  <c r="L94" i="8"/>
  <c r="L14" i="8"/>
  <c r="L23" i="8"/>
  <c r="L15" i="8"/>
  <c r="L63" i="8"/>
  <c r="L88" i="8"/>
  <c r="L61" i="8"/>
  <c r="L69" i="8"/>
  <c r="L68" i="8"/>
  <c r="L99" i="8"/>
  <c r="L102" i="8"/>
  <c r="L100" i="8"/>
  <c r="L75" i="8"/>
  <c r="L89" i="8"/>
  <c r="L104" i="8"/>
  <c r="L82" i="8"/>
  <c r="L85" i="8"/>
  <c r="L97" i="8"/>
  <c r="L64" i="8"/>
  <c r="L103" i="8"/>
  <c r="L101" i="8"/>
  <c r="L33" i="8"/>
  <c r="L28" i="8"/>
  <c r="L26" i="8"/>
  <c r="L35" i="8"/>
  <c r="L11" i="8"/>
  <c r="L65" i="8"/>
  <c r="L77" i="8"/>
  <c r="L72" i="8"/>
  <c r="L17" i="8"/>
  <c r="L37" i="8"/>
  <c r="L62" i="8"/>
  <c r="L13" i="8"/>
  <c r="L29" i="8"/>
  <c r="L36" i="8"/>
  <c r="L66" i="8"/>
  <c r="L55" i="8"/>
  <c r="L83" i="8"/>
  <c r="L78" i="8"/>
  <c r="L56" i="8"/>
  <c r="L73" i="8"/>
  <c r="L71" i="8"/>
  <c r="L38" i="8"/>
  <c r="L57" i="8"/>
  <c r="L12" i="8"/>
  <c r="L75" i="7"/>
  <c r="L96" i="7"/>
  <c r="L104" i="7"/>
  <c r="L87" i="7"/>
  <c r="L98" i="7"/>
  <c r="L97" i="7"/>
  <c r="L91" i="7"/>
  <c r="L58" i="7"/>
  <c r="L32" i="7"/>
  <c r="L76" i="7"/>
  <c r="L88" i="7"/>
  <c r="L37" i="7"/>
  <c r="L42" i="7"/>
  <c r="L70" i="7"/>
  <c r="L78" i="7"/>
  <c r="L44" i="7"/>
  <c r="L71" i="7"/>
  <c r="L82" i="7"/>
  <c r="L65" i="7"/>
  <c r="L59" i="7"/>
  <c r="L49" i="7"/>
  <c r="L54" i="7"/>
  <c r="L34" i="7"/>
  <c r="L72" i="7"/>
  <c r="L55" i="7"/>
  <c r="L39" i="7"/>
  <c r="L66" i="7"/>
  <c r="L89" i="7"/>
  <c r="L90" i="7"/>
  <c r="L77" i="7"/>
  <c r="L60" i="7"/>
  <c r="L50" i="7"/>
  <c r="L36" i="7"/>
  <c r="L45" i="7"/>
  <c r="L46" i="7"/>
  <c r="L41" i="7"/>
  <c r="L43" i="7"/>
  <c r="L30" i="7"/>
  <c r="L52" i="7"/>
  <c r="L53" i="7"/>
  <c r="L86" i="7"/>
  <c r="L51" i="7"/>
  <c r="L47" i="7"/>
  <c r="L61" i="7"/>
  <c r="L125" i="7"/>
  <c r="L121" i="7"/>
  <c r="L113" i="7"/>
  <c r="L117" i="7"/>
  <c r="L126" i="7"/>
  <c r="L114" i="7"/>
  <c r="L94" i="7"/>
  <c r="L83" i="7"/>
  <c r="L38" i="7"/>
  <c r="L79" i="7"/>
  <c r="L74" i="7"/>
  <c r="L80" i="7"/>
  <c r="L81" i="7"/>
  <c r="L84" i="7"/>
  <c r="L27" i="7"/>
  <c r="L26" i="7"/>
  <c r="L120" i="7"/>
  <c r="L112" i="7"/>
  <c r="L122" i="7"/>
  <c r="L115" i="7"/>
  <c r="L109" i="7"/>
  <c r="L24" i="7"/>
  <c r="L23" i="7"/>
  <c r="L25" i="7"/>
  <c r="L5" i="7"/>
  <c r="L8" i="7"/>
  <c r="L7" i="7"/>
  <c r="L9" i="7"/>
  <c r="L6" i="7"/>
  <c r="L68" i="7"/>
  <c r="L31" i="7"/>
  <c r="L62" i="7"/>
  <c r="L29" i="7"/>
  <c r="L63" i="7"/>
  <c r="L33" i="7"/>
  <c r="L40" i="7"/>
  <c r="L28" i="7"/>
  <c r="L69" i="7"/>
  <c r="L123" i="7"/>
  <c r="L116" i="7"/>
  <c r="L124" i="7"/>
  <c r="L118" i="7"/>
  <c r="L119" i="7"/>
  <c r="L35" i="7"/>
  <c r="L67" i="7"/>
  <c r="L92" i="7"/>
  <c r="L95" i="7"/>
  <c r="L48" i="7"/>
  <c r="L73" i="7"/>
  <c r="L56" i="7"/>
  <c r="L57" i="7"/>
  <c r="L85" i="7"/>
  <c r="L64" i="7"/>
  <c r="L100" i="7"/>
  <c r="L101" i="7"/>
  <c r="L12" i="7"/>
  <c r="L19" i="7"/>
  <c r="L10" i="7"/>
  <c r="L14" i="7"/>
  <c r="L13" i="7"/>
  <c r="L20" i="7"/>
  <c r="L18" i="7"/>
  <c r="L17" i="7"/>
  <c r="L11" i="7"/>
  <c r="L21" i="7"/>
  <c r="L15" i="7"/>
  <c r="L22" i="7"/>
  <c r="L16" i="7"/>
  <c r="L127" i="7"/>
  <c r="L110" i="7"/>
  <c r="L107" i="7"/>
  <c r="L106" i="7"/>
  <c r="L103" i="7"/>
  <c r="L108" i="7"/>
  <c r="L102" i="7"/>
  <c r="L105" i="7"/>
  <c r="L99" i="7"/>
  <c r="L111" i="7"/>
  <c r="L93" i="7"/>
  <c r="L181" i="6"/>
  <c r="L86" i="6"/>
  <c r="L76" i="6"/>
  <c r="L77" i="6"/>
  <c r="L13" i="6"/>
  <c r="L168" i="6"/>
  <c r="L108" i="6"/>
  <c r="L98" i="6"/>
  <c r="L51" i="6"/>
  <c r="L29" i="6"/>
  <c r="L198" i="6"/>
  <c r="L115" i="6"/>
  <c r="L52" i="6"/>
  <c r="L78" i="6"/>
  <c r="L6" i="6"/>
  <c r="L53" i="6"/>
  <c r="L40" i="6"/>
  <c r="L45" i="6"/>
  <c r="L41" i="6"/>
  <c r="L14" i="6"/>
  <c r="L87" i="6"/>
  <c r="L15" i="6"/>
  <c r="L133" i="6"/>
  <c r="L79" i="6"/>
  <c r="L199" i="6"/>
  <c r="L190" i="6"/>
  <c r="L152" i="6"/>
  <c r="L223" i="6"/>
  <c r="L134" i="6"/>
  <c r="L204" i="6"/>
  <c r="L169" i="6"/>
  <c r="L170" i="6"/>
  <c r="L171" i="6"/>
  <c r="L236" i="6"/>
  <c r="L182" i="6"/>
  <c r="L135" i="6"/>
  <c r="L200" i="6"/>
  <c r="L116" i="6"/>
  <c r="L172" i="6"/>
  <c r="L117" i="6"/>
  <c r="L110" i="5"/>
  <c r="L47" i="5"/>
  <c r="L48" i="5"/>
  <c r="L119" i="5"/>
  <c r="L199" i="5"/>
  <c r="L350" i="5"/>
  <c r="L76" i="5"/>
  <c r="L77" i="5"/>
  <c r="L135" i="5"/>
  <c r="L90" i="5"/>
  <c r="L303" i="5"/>
  <c r="L246" i="5"/>
  <c r="L176" i="5"/>
  <c r="L262" i="5"/>
  <c r="L231" i="5"/>
  <c r="L154" i="5"/>
  <c r="L184" i="5"/>
  <c r="L379" i="5"/>
  <c r="L29" i="5"/>
  <c r="L351" i="5"/>
  <c r="L50" i="5"/>
  <c r="L247" i="5"/>
  <c r="L352" i="5"/>
  <c r="L320" i="5"/>
  <c r="L49" i="5"/>
  <c r="L263" i="5"/>
  <c r="L232" i="5"/>
  <c r="L264" i="5"/>
  <c r="L274" i="5"/>
  <c r="L335" i="5"/>
  <c r="L380" i="5"/>
  <c r="L361" i="5"/>
  <c r="L372" i="5"/>
  <c r="L321" i="5"/>
  <c r="L312" i="5"/>
  <c r="L14" i="5"/>
  <c r="L111" i="5"/>
  <c r="L97" i="5"/>
  <c r="L34" i="5"/>
  <c r="L136" i="5"/>
  <c r="L30" i="5"/>
  <c r="L304" i="5"/>
  <c r="L71" i="5"/>
  <c r="L83" i="5"/>
  <c r="L12" i="5"/>
  <c r="L168" i="5"/>
  <c r="L137" i="5"/>
  <c r="L57" i="5"/>
  <c r="L22" i="5"/>
  <c r="L44" i="5"/>
  <c r="L23" i="5"/>
  <c r="L11" i="5"/>
  <c r="L41" i="5"/>
  <c r="L27" i="5"/>
  <c r="L112" i="5"/>
  <c r="L177" i="5"/>
  <c r="L91" i="5"/>
  <c r="L58" i="5"/>
  <c r="L155" i="5"/>
  <c r="L169" i="5"/>
  <c r="L373" i="5"/>
  <c r="L178" i="5"/>
  <c r="L219" i="5"/>
  <c r="L113" i="5"/>
  <c r="L63" i="5"/>
  <c r="L362" i="5"/>
  <c r="L322" i="5"/>
  <c r="L313" i="5"/>
  <c r="L336" i="5"/>
  <c r="L400" i="5"/>
  <c r="L353" i="5"/>
  <c r="L233" i="5"/>
  <c r="L381" i="5"/>
  <c r="L297" i="5"/>
  <c r="L81" i="6"/>
  <c r="L109" i="6"/>
  <c r="L82" i="6"/>
  <c r="L47" i="6"/>
  <c r="L183" i="6"/>
  <c r="L228" i="6"/>
  <c r="L136" i="6"/>
  <c r="L217" i="6"/>
  <c r="L154" i="6"/>
  <c r="L179" i="6"/>
  <c r="L157" i="6"/>
  <c r="L17" i="6"/>
  <c r="L195" i="6"/>
  <c r="L209" i="6"/>
  <c r="L25" i="6"/>
  <c r="L227" i="6"/>
  <c r="L91" i="6"/>
  <c r="L242" i="6"/>
  <c r="L218" i="6"/>
  <c r="L173" i="6"/>
  <c r="L174" i="6"/>
  <c r="L159" i="6"/>
  <c r="L160" i="6"/>
  <c r="L224" i="6"/>
  <c r="L238" i="6"/>
  <c r="L184" i="6"/>
  <c r="L83" i="6"/>
  <c r="L100" i="6"/>
  <c r="L88" i="6"/>
  <c r="L118" i="6"/>
  <c r="L191" i="6"/>
  <c r="L205" i="6"/>
  <c r="L185" i="6"/>
  <c r="L201" i="6"/>
  <c r="L59" i="6"/>
  <c r="L137" i="6"/>
  <c r="L219" i="6"/>
  <c r="L101" i="6"/>
  <c r="L33" i="6"/>
  <c r="L48" i="6"/>
  <c r="L89" i="6"/>
  <c r="L186" i="6"/>
  <c r="L124" i="6"/>
  <c r="L119" i="6"/>
  <c r="L175" i="6"/>
  <c r="L161" i="6"/>
  <c r="L187" i="6"/>
  <c r="L30" i="6"/>
  <c r="L155" i="6"/>
  <c r="L138" i="6"/>
  <c r="L49" i="6"/>
  <c r="L43" i="6"/>
  <c r="L34" i="6"/>
  <c r="L125" i="6"/>
  <c r="L176" i="6"/>
  <c r="L102" i="6"/>
  <c r="L147" i="6"/>
  <c r="L162" i="6"/>
  <c r="L163" i="6"/>
  <c r="L156" i="6"/>
  <c r="L139" i="6"/>
  <c r="L35" i="6"/>
  <c r="L22" i="6"/>
  <c r="L67" i="6"/>
  <c r="L63" i="6"/>
  <c r="L68" i="6"/>
  <c r="L36" i="6"/>
  <c r="L54" i="6"/>
  <c r="L103" i="6"/>
  <c r="L69" i="6"/>
  <c r="L64" i="6"/>
  <c r="L37" i="6"/>
  <c r="L10" i="6"/>
  <c r="L55" i="6"/>
  <c r="L241" i="6"/>
  <c r="L165" i="6"/>
  <c r="L105" i="6"/>
  <c r="L112" i="6"/>
  <c r="L121" i="6"/>
  <c r="L240" i="6"/>
  <c r="L44" i="6"/>
  <c r="L129" i="6"/>
  <c r="L113" i="6"/>
  <c r="L130" i="6"/>
  <c r="L95" i="6"/>
  <c r="L65" i="6"/>
  <c r="L114" i="6"/>
  <c r="L110" i="6"/>
  <c r="L104" i="6"/>
  <c r="L126" i="6"/>
  <c r="L56" i="6"/>
  <c r="L177" i="6"/>
  <c r="L57" i="6"/>
  <c r="L90" i="6"/>
  <c r="L84" i="6"/>
  <c r="L120" i="6"/>
  <c r="L111" i="6"/>
  <c r="L180" i="6"/>
  <c r="L189" i="6"/>
  <c r="L96" i="6"/>
  <c r="L150" i="6"/>
  <c r="L106" i="6"/>
  <c r="L196" i="6"/>
  <c r="L131" i="6"/>
  <c r="L158" i="6"/>
  <c r="L143" i="6"/>
  <c r="L210" i="6"/>
  <c r="L61" i="6"/>
  <c r="L39" i="6"/>
  <c r="L66" i="6"/>
  <c r="L92" i="6"/>
  <c r="L9" i="6"/>
  <c r="L12" i="6"/>
  <c r="L7" i="6"/>
  <c r="L32" i="6"/>
  <c r="L62" i="6"/>
  <c r="L8" i="6"/>
  <c r="L50" i="6"/>
  <c r="L18" i="6"/>
  <c r="L27" i="6"/>
  <c r="L23" i="6"/>
  <c r="L11" i="6"/>
  <c r="L26" i="6"/>
  <c r="L144" i="6"/>
  <c r="L145" i="6"/>
  <c r="L46" i="6"/>
  <c r="L19" i="6"/>
  <c r="L146" i="6"/>
  <c r="L80" i="6"/>
  <c r="L42" i="6"/>
  <c r="L20" i="6"/>
  <c r="L122" i="6"/>
  <c r="L99" i="6"/>
  <c r="L21" i="6"/>
  <c r="L153" i="6"/>
  <c r="L123" i="6"/>
  <c r="L237" i="6"/>
  <c r="L197" i="6"/>
  <c r="L230" i="6"/>
  <c r="L211" i="6"/>
  <c r="L212" i="6"/>
  <c r="L213" i="6"/>
  <c r="L214" i="6"/>
  <c r="L151" i="6"/>
  <c r="L231" i="6"/>
  <c r="L232" i="6"/>
  <c r="L233" i="6"/>
  <c r="L215" i="6"/>
  <c r="L222" i="6"/>
  <c r="L239" i="6"/>
  <c r="L166" i="6"/>
  <c r="L234" i="6"/>
  <c r="L192" i="6"/>
  <c r="L127" i="6"/>
  <c r="L225" i="6"/>
  <c r="L85" i="6"/>
  <c r="L188" i="6"/>
  <c r="L70" i="6"/>
  <c r="L206" i="6"/>
  <c r="L71" i="6"/>
  <c r="L72" i="6"/>
  <c r="L73" i="6"/>
  <c r="L74" i="6"/>
  <c r="L24" i="6"/>
  <c r="L148" i="6"/>
  <c r="L164" i="6"/>
  <c r="L207" i="6"/>
  <c r="L16" i="6"/>
  <c r="L220" i="6"/>
  <c r="L93" i="6"/>
  <c r="L202" i="6"/>
  <c r="L208" i="6"/>
  <c r="L140" i="6"/>
  <c r="L229" i="6"/>
  <c r="L128" i="6"/>
  <c r="L193" i="6"/>
  <c r="L235" i="6"/>
  <c r="L141" i="6"/>
  <c r="L203" i="6"/>
  <c r="L178" i="6"/>
  <c r="L149" i="6"/>
  <c r="L226" i="6"/>
  <c r="L221" i="6"/>
  <c r="L194" i="6"/>
  <c r="L58" i="6"/>
  <c r="L142" i="6"/>
  <c r="L94" i="6"/>
  <c r="L167" i="6"/>
  <c r="L107" i="6"/>
  <c r="L97" i="6"/>
  <c r="L38" i="6"/>
  <c r="L60" i="6"/>
  <c r="L75" i="6"/>
  <c r="L216" i="6"/>
  <c r="L132" i="6"/>
  <c r="L5" i="6"/>
  <c r="L31" i="6"/>
  <c r="L28" i="6"/>
  <c r="L207" i="5"/>
  <c r="L234" i="5"/>
  <c r="L185" i="5"/>
  <c r="L390" i="5"/>
  <c r="L363" i="5"/>
  <c r="L265" i="5"/>
  <c r="L248" i="5"/>
  <c r="L249" i="5"/>
  <c r="L391" i="5"/>
  <c r="L115" i="5"/>
  <c r="L100" i="5"/>
  <c r="L131" i="5"/>
  <c r="L43" i="5"/>
  <c r="L46" i="5"/>
  <c r="L72" i="5"/>
  <c r="L243" i="5"/>
  <c r="L354" i="5"/>
  <c r="L355" i="5"/>
  <c r="L285" i="5"/>
  <c r="L200" i="5"/>
  <c r="L382" i="5"/>
  <c r="L364" i="5"/>
  <c r="L383" i="5"/>
  <c r="L323" i="5"/>
  <c r="L201" i="5"/>
  <c r="L250" i="5"/>
  <c r="L235" i="5"/>
  <c r="L298" i="5"/>
  <c r="L51" i="5"/>
  <c r="L138" i="5"/>
  <c r="L75" i="5"/>
  <c r="L145" i="5"/>
  <c r="L179" i="5"/>
  <c r="L251" i="5"/>
  <c r="L170" i="5"/>
  <c r="L105" i="5"/>
  <c r="L156" i="5"/>
  <c r="L266" i="5"/>
  <c r="L356" i="5"/>
  <c r="L236" i="5"/>
  <c r="L202" i="5"/>
  <c r="L26" i="5"/>
  <c r="L157" i="5"/>
  <c r="L38" i="5"/>
  <c r="L186" i="5"/>
  <c r="L158" i="5"/>
  <c r="L237" i="5"/>
  <c r="L208" i="5"/>
  <c r="L187" i="5"/>
  <c r="L146" i="5"/>
  <c r="L275" i="5"/>
  <c r="L64" i="5"/>
  <c r="L59" i="5"/>
  <c r="L305" i="5"/>
  <c r="L337" i="5"/>
  <c r="L324" i="5"/>
  <c r="L252" i="5"/>
  <c r="L128" i="5"/>
  <c r="L314" i="5"/>
  <c r="L338" i="5"/>
  <c r="L220" i="5"/>
  <c r="L276" i="5"/>
  <c r="L339" i="5"/>
  <c r="L159" i="5"/>
  <c r="L286" i="5"/>
  <c r="L180" i="5"/>
  <c r="L306" i="5"/>
  <c r="L221" i="5"/>
  <c r="L238" i="5"/>
  <c r="L203" i="5"/>
  <c r="L401" i="5"/>
  <c r="L374" i="5"/>
  <c r="L52" i="5"/>
  <c r="L181" i="5"/>
  <c r="L378" i="5"/>
  <c r="L359" i="5"/>
  <c r="L346" i="5"/>
  <c r="L68" i="5"/>
  <c r="L330" i="5"/>
  <c r="L151" i="5"/>
  <c r="L196" i="5"/>
  <c r="L270" i="5"/>
  <c r="L206" i="5"/>
  <c r="L333" i="5"/>
  <c r="L293" i="5"/>
  <c r="L331" i="5"/>
  <c r="L84" i="5"/>
  <c r="L325" i="5"/>
  <c r="L253" i="5"/>
  <c r="L35" i="5"/>
  <c r="L299" i="5"/>
  <c r="L254" i="5"/>
  <c r="L209" i="5"/>
  <c r="L307" i="5"/>
  <c r="L73" i="5"/>
  <c r="L205" i="5"/>
  <c r="L167" i="5"/>
  <c r="L332" i="5"/>
  <c r="L45" i="5"/>
  <c r="L216" i="5"/>
  <c r="L69" i="5"/>
  <c r="L369" i="5"/>
  <c r="L101" i="5"/>
  <c r="L70" i="5"/>
  <c r="L152" i="5"/>
  <c r="L40" i="5"/>
  <c r="L267" i="5"/>
  <c r="L210" i="5"/>
  <c r="L271" i="5"/>
  <c r="L370" i="5"/>
  <c r="L388" i="5"/>
  <c r="L294" i="5"/>
  <c r="L389" i="5"/>
  <c r="L318" i="5"/>
  <c r="L371" i="5"/>
  <c r="L295" i="5"/>
  <c r="L396" i="5"/>
  <c r="L78" i="5"/>
  <c r="L79" i="5"/>
  <c r="L160" i="5"/>
  <c r="L161" i="5"/>
  <c r="L182" i="5"/>
  <c r="L162" i="5"/>
  <c r="L255" i="5"/>
  <c r="L60" i="5"/>
  <c r="L163" i="5"/>
  <c r="L222" i="5"/>
  <c r="L147" i="5"/>
  <c r="L287" i="5"/>
  <c r="L223" i="5"/>
  <c r="L188" i="5"/>
  <c r="L106" i="5"/>
  <c r="L92" i="5"/>
  <c r="L107" i="5"/>
  <c r="L211" i="5"/>
  <c r="L139" i="5"/>
  <c r="L148" i="5"/>
  <c r="L120" i="5"/>
  <c r="L340" i="5"/>
  <c r="L268" i="5"/>
  <c r="L256" i="5"/>
  <c r="L212" i="5"/>
  <c r="L129" i="5"/>
  <c r="L87" i="5"/>
  <c r="L116" i="5"/>
  <c r="L171" i="5"/>
  <c r="L80" i="5"/>
  <c r="L15" i="5"/>
  <c r="L16" i="5"/>
  <c r="L288" i="5"/>
  <c r="L257" i="5"/>
  <c r="L213" i="5"/>
  <c r="L347" i="5"/>
  <c r="L102" i="5"/>
  <c r="L183" i="5"/>
  <c r="L85" i="5"/>
  <c r="L197" i="5"/>
  <c r="L126" i="5"/>
  <c r="L61" i="5"/>
  <c r="L56" i="5"/>
  <c r="L173" i="5"/>
  <c r="L88" i="5"/>
  <c r="L53" i="5"/>
  <c r="L36" i="5"/>
  <c r="L121" i="5"/>
  <c r="L42" i="5"/>
  <c r="L17" i="5"/>
  <c r="L65" i="5"/>
  <c r="L81" i="5"/>
  <c r="L66" i="5"/>
  <c r="L277" i="5"/>
  <c r="L341" i="5"/>
  <c r="L189" i="5"/>
  <c r="L140" i="5"/>
  <c r="L67" i="5"/>
  <c r="L300" i="5"/>
  <c r="L384" i="5"/>
  <c r="L385" i="5"/>
  <c r="L308" i="5"/>
  <c r="L278" i="5"/>
  <c r="L315" i="5"/>
  <c r="L296" i="5"/>
  <c r="L174" i="5"/>
  <c r="L310" i="5"/>
  <c r="L319" i="5"/>
  <c r="L360" i="5"/>
  <c r="L198" i="5"/>
  <c r="L348" i="5"/>
  <c r="L301" i="5"/>
  <c r="L342" i="5"/>
  <c r="L122" i="5"/>
  <c r="L397" i="5"/>
  <c r="L392" i="5"/>
  <c r="L123" i="5"/>
  <c r="L164" i="5"/>
  <c r="L93" i="5"/>
  <c r="L375" i="5"/>
  <c r="L393" i="5"/>
  <c r="L386" i="5"/>
  <c r="L302" i="5"/>
  <c r="L394" i="5"/>
  <c r="L279" i="5"/>
  <c r="L326" i="5"/>
  <c r="L289" i="5"/>
  <c r="L280" i="5"/>
  <c r="L365" i="5"/>
  <c r="L290" i="5"/>
  <c r="L117" i="5"/>
  <c r="L165" i="5"/>
  <c r="L31" i="5"/>
  <c r="L258" i="5"/>
  <c r="L149" i="5"/>
  <c r="L214" i="5"/>
  <c r="L224" i="5"/>
  <c r="L108" i="5"/>
  <c r="L225" i="5"/>
  <c r="L32" i="5"/>
  <c r="L204" i="5"/>
  <c r="L141" i="5"/>
  <c r="L281" i="5"/>
  <c r="L82" i="5"/>
  <c r="L226" i="5"/>
  <c r="L366" i="5"/>
  <c r="L259" i="5"/>
  <c r="L309" i="5"/>
  <c r="L316" i="5"/>
  <c r="L387" i="5"/>
  <c r="L367" i="5"/>
  <c r="L190" i="5"/>
  <c r="L172" i="5"/>
  <c r="L282" i="5"/>
  <c r="L227" i="5"/>
  <c r="L357" i="5"/>
  <c r="L368" i="5"/>
  <c r="L239" i="5"/>
  <c r="L18" i="5"/>
  <c r="L142" i="5"/>
  <c r="L39" i="5"/>
  <c r="L399" i="5"/>
  <c r="L291" i="5"/>
  <c r="L240" i="5"/>
  <c r="L191" i="5"/>
  <c r="L124" i="5"/>
  <c r="L215" i="5"/>
  <c r="L28" i="5"/>
  <c r="L327" i="5"/>
  <c r="L343" i="5"/>
  <c r="L192" i="5"/>
  <c r="L193" i="5"/>
  <c r="L358" i="5"/>
  <c r="L109" i="5"/>
  <c r="L54" i="5"/>
  <c r="L395" i="5"/>
  <c r="L37" i="5"/>
  <c r="L344" i="5"/>
  <c r="L194" i="5"/>
  <c r="L89" i="5"/>
  <c r="L269" i="5"/>
  <c r="L98" i="5"/>
  <c r="L125" i="5"/>
  <c r="L55" i="5"/>
  <c r="L228" i="5"/>
  <c r="L260" i="5"/>
  <c r="L328" i="5"/>
  <c r="L217" i="5"/>
  <c r="L132" i="5"/>
  <c r="L33" i="5"/>
  <c r="L218" i="5"/>
  <c r="L175" i="5"/>
  <c r="L103" i="5"/>
  <c r="L272" i="5"/>
  <c r="L329" i="5"/>
  <c r="L376" i="5"/>
  <c r="L377" i="5"/>
  <c r="L345" i="5"/>
  <c r="L283" i="5"/>
  <c r="L273" i="5"/>
  <c r="L398" i="5"/>
  <c r="L9" i="5"/>
  <c r="L153" i="5"/>
  <c r="L74" i="5"/>
  <c r="L94" i="5"/>
  <c r="L133" i="5"/>
  <c r="L143" i="5"/>
  <c r="L95" i="5"/>
  <c r="L96" i="5"/>
  <c r="L118" i="5"/>
  <c r="L134" i="5"/>
  <c r="L20" i="5"/>
  <c r="L19" i="5"/>
  <c r="L244" i="5"/>
  <c r="L25" i="5"/>
  <c r="L7" i="5"/>
  <c r="L86" i="5"/>
  <c r="L5" i="5"/>
  <c r="L6" i="5"/>
  <c r="L13" i="5"/>
  <c r="L114" i="5"/>
  <c r="L10" i="5"/>
  <c r="L8" i="5"/>
  <c r="L195" i="5"/>
  <c r="L130" i="5"/>
  <c r="L292" i="5"/>
  <c r="L166" i="5"/>
  <c r="L241" i="5"/>
  <c r="L317" i="5"/>
  <c r="L150" i="5"/>
  <c r="L261" i="5"/>
  <c r="L229" i="5"/>
  <c r="L99" i="5"/>
  <c r="L242" i="5"/>
  <c r="L144" i="5"/>
  <c r="L21" i="5"/>
  <c r="L62" i="5"/>
  <c r="L311" i="5"/>
  <c r="L104" i="5"/>
  <c r="L24" i="5"/>
  <c r="L334" i="5"/>
  <c r="L349" i="5"/>
  <c r="L230" i="5"/>
  <c r="L245" i="5"/>
  <c r="L284" i="5"/>
  <c r="L214" i="4"/>
  <c r="L76" i="4"/>
  <c r="L32" i="4"/>
  <c r="L43" i="4"/>
  <c r="L49" i="4"/>
  <c r="L83" i="4"/>
  <c r="L16" i="4"/>
  <c r="L50" i="4"/>
  <c r="L106" i="4"/>
  <c r="L67" i="4"/>
  <c r="L7" i="4"/>
  <c r="L162" i="4"/>
  <c r="L142" i="4"/>
  <c r="L38" i="4"/>
  <c r="L77" i="4"/>
  <c r="L51" i="4"/>
  <c r="L14" i="4"/>
  <c r="L44" i="4"/>
  <c r="L84" i="4"/>
  <c r="L97" i="4"/>
  <c r="L206" i="4"/>
  <c r="L151" i="4"/>
  <c r="L263" i="4"/>
  <c r="L247" i="4"/>
  <c r="L228" i="4"/>
  <c r="L262" i="4"/>
  <c r="L207" i="4"/>
  <c r="L197" i="4"/>
  <c r="L107" i="4"/>
  <c r="L17" i="4"/>
  <c r="L12" i="4"/>
  <c r="L68" i="4"/>
  <c r="L136" i="4"/>
  <c r="L137" i="4"/>
  <c r="L152" i="4"/>
  <c r="L85" i="4"/>
  <c r="L60" i="4"/>
  <c r="L117" i="4"/>
  <c r="L86" i="4"/>
  <c r="L218" i="4"/>
  <c r="L219" i="4"/>
  <c r="L98" i="4"/>
  <c r="L170" i="4"/>
  <c r="L69" i="4"/>
  <c r="L99" i="4"/>
  <c r="L52" i="4"/>
  <c r="L171" i="4"/>
  <c r="L220" i="4"/>
  <c r="L87" i="4"/>
  <c r="L78" i="4"/>
  <c r="L253" i="4"/>
  <c r="L100" i="4"/>
  <c r="L172" i="4"/>
  <c r="L198" i="4"/>
  <c r="L18" i="4"/>
  <c r="L221" i="4"/>
  <c r="L138" i="4"/>
  <c r="L182" i="4"/>
  <c r="L183" i="4"/>
  <c r="L19" i="4"/>
  <c r="L208" i="4"/>
  <c r="L15" i="4"/>
  <c r="L118" i="4"/>
  <c r="L209" i="4"/>
  <c r="L53" i="4"/>
  <c r="L79" i="4"/>
  <c r="L129" i="4"/>
  <c r="L153" i="4"/>
  <c r="L184" i="4"/>
  <c r="L222" i="4"/>
  <c r="L54" i="4"/>
  <c r="L55" i="4"/>
  <c r="L173" i="4"/>
  <c r="L163" i="4"/>
  <c r="L33" i="4"/>
  <c r="L130" i="4"/>
  <c r="L9" i="4"/>
  <c r="L143" i="4"/>
  <c r="L70" i="4"/>
  <c r="L88" i="4"/>
  <c r="L89" i="4"/>
  <c r="L71" i="4"/>
  <c r="L108" i="4"/>
  <c r="L109" i="4"/>
  <c r="L90" i="4"/>
  <c r="L34" i="4"/>
  <c r="L119" i="4"/>
  <c r="L72" i="4"/>
  <c r="L120" i="4"/>
  <c r="L40" i="4"/>
  <c r="L185" i="4"/>
  <c r="L256" i="4"/>
  <c r="L26" i="4"/>
  <c r="L154" i="4"/>
  <c r="L155" i="4"/>
  <c r="L21" i="4"/>
  <c r="L23" i="4"/>
  <c r="L8" i="4"/>
  <c r="L35" i="4"/>
  <c r="L27" i="4"/>
  <c r="L5" i="4"/>
  <c r="L20" i="4"/>
  <c r="L110" i="4"/>
  <c r="L11" i="4"/>
  <c r="L36" i="4"/>
  <c r="L164" i="4"/>
  <c r="L111" i="4"/>
  <c r="L24" i="4"/>
  <c r="L156" i="4"/>
  <c r="L13" i="4"/>
  <c r="L186" i="4"/>
  <c r="L101" i="4"/>
  <c r="L254" i="4"/>
  <c r="L144" i="4"/>
  <c r="L10" i="4"/>
  <c r="L56" i="4"/>
  <c r="L6" i="4"/>
  <c r="L91" i="4"/>
  <c r="L28" i="4"/>
  <c r="L29" i="4"/>
  <c r="L57" i="4"/>
  <c r="L131" i="4"/>
  <c r="L132" i="4"/>
  <c r="L165" i="4"/>
  <c r="L121" i="4"/>
  <c r="L187" i="4"/>
  <c r="L229" i="4"/>
  <c r="L174" i="4"/>
  <c r="L199" i="4"/>
  <c r="L175" i="4"/>
  <c r="L230" i="4"/>
  <c r="L248" i="4"/>
  <c r="L41" i="4"/>
  <c r="L122" i="4"/>
  <c r="L200" i="4"/>
  <c r="L201" i="4"/>
  <c r="L243" i="4"/>
  <c r="L244" i="4"/>
  <c r="L202" i="4"/>
  <c r="L249" i="4"/>
  <c r="L123" i="4"/>
  <c r="L231" i="4"/>
  <c r="L61" i="4"/>
  <c r="L257" i="4"/>
  <c r="L166" i="4"/>
  <c r="L145" i="4"/>
  <c r="L250" i="4"/>
  <c r="L188" i="4"/>
  <c r="L146" i="4"/>
  <c r="L30" i="4"/>
  <c r="L39" i="4"/>
  <c r="L167" i="4"/>
  <c r="L80" i="4"/>
  <c r="L258" i="4"/>
  <c r="L157" i="4"/>
  <c r="L189" i="4"/>
  <c r="L223" i="4"/>
  <c r="L251" i="4"/>
  <c r="L215" i="4"/>
  <c r="L259" i="4"/>
  <c r="L158" i="4"/>
  <c r="L73" i="4"/>
  <c r="L133" i="4"/>
  <c r="L45" i="4"/>
  <c r="L159" i="4"/>
  <c r="L74" i="4"/>
  <c r="L216" i="4"/>
  <c r="L81" i="4"/>
  <c r="L102" i="4"/>
  <c r="L210" i="4"/>
  <c r="L112" i="4"/>
  <c r="L176" i="4"/>
  <c r="L147" i="4"/>
  <c r="L58" i="4"/>
  <c r="L113" i="4"/>
  <c r="L139" i="4"/>
  <c r="L82" i="4"/>
  <c r="L140" i="4"/>
  <c r="L190" i="4"/>
  <c r="L261" i="4"/>
  <c r="L177" i="4"/>
  <c r="L211" i="4"/>
  <c r="L37" i="4"/>
  <c r="L148" i="4"/>
  <c r="L191" i="4"/>
  <c r="L232" i="4"/>
  <c r="L265" i="4"/>
  <c r="L42" i="4"/>
  <c r="L192" i="4"/>
  <c r="L233" i="4"/>
  <c r="L124" i="4"/>
  <c r="L212" i="4"/>
  <c r="L62" i="4"/>
  <c r="L92" i="4"/>
  <c r="L125" i="4"/>
  <c r="L134" i="4"/>
  <c r="L126" i="4"/>
  <c r="L203" i="4"/>
  <c r="L46" i="4"/>
  <c r="L234" i="4"/>
  <c r="L149" i="4"/>
  <c r="L150" i="4"/>
  <c r="L252" i="4"/>
  <c r="L103" i="4"/>
  <c r="L236" i="4"/>
  <c r="L217" i="4"/>
  <c r="L178" i="4"/>
  <c r="L168" i="4"/>
  <c r="L31" i="4"/>
  <c r="L213" i="4"/>
  <c r="L93" i="4"/>
  <c r="L135" i="4"/>
  <c r="L245" i="4"/>
  <c r="L193" i="4"/>
  <c r="L22" i="4"/>
  <c r="L75" i="4"/>
  <c r="L264" i="4"/>
  <c r="L160" i="4"/>
  <c r="L237" i="4"/>
  <c r="L238" i="4"/>
  <c r="L224" i="4"/>
  <c r="L63" i="4"/>
  <c r="L204" i="4"/>
  <c r="L114" i="4"/>
  <c r="L127" i="4"/>
  <c r="L260" i="4"/>
  <c r="L47" i="4"/>
  <c r="L225" i="4"/>
  <c r="L141" i="4"/>
  <c r="L226" i="4"/>
  <c r="L169" i="4"/>
  <c r="L64" i="4"/>
  <c r="L115" i="4"/>
  <c r="L205" i="4"/>
  <c r="L59" i="4"/>
  <c r="L128" i="4"/>
  <c r="L227" i="4"/>
  <c r="L246" i="4"/>
  <c r="L94" i="4"/>
  <c r="L116" i="4"/>
  <c r="L194" i="4"/>
  <c r="L104" i="4"/>
  <c r="L195" i="4"/>
  <c r="L95" i="4"/>
  <c r="L96" i="4"/>
  <c r="L105" i="4"/>
  <c r="L179" i="4"/>
  <c r="L180" i="4"/>
  <c r="L242" i="4"/>
  <c r="L161" i="4"/>
  <c r="L239" i="4"/>
  <c r="L181" i="4"/>
  <c r="L65" i="4"/>
  <c r="L240" i="4"/>
  <c r="L255" i="4"/>
  <c r="L66" i="4"/>
  <c r="L196" i="4"/>
  <c r="L241" i="4"/>
  <c r="L235" i="4"/>
  <c r="L25" i="4"/>
  <c r="L48" i="4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5" i="3"/>
  <c r="L89" i="2"/>
  <c r="L90" i="2"/>
  <c r="L91" i="2"/>
  <c r="L92" i="2"/>
  <c r="L93" i="2"/>
  <c r="L94" i="2"/>
  <c r="L159" i="2"/>
  <c r="L160" i="2"/>
  <c r="L77" i="2"/>
  <c r="L83" i="2"/>
  <c r="L50" i="2"/>
  <c r="L41" i="2"/>
  <c r="L232" i="2"/>
  <c r="L56" i="2"/>
  <c r="L135" i="2"/>
  <c r="L46" i="2"/>
  <c r="L78" i="2"/>
  <c r="L42" i="2"/>
  <c r="L153" i="2"/>
  <c r="L218" i="2"/>
  <c r="L219" i="2"/>
  <c r="L57" i="2"/>
  <c r="L102" i="2"/>
  <c r="L194" i="2"/>
  <c r="L129" i="2"/>
  <c r="L58" i="2"/>
  <c r="L59" i="2"/>
  <c r="L272" i="2"/>
  <c r="L162" i="2"/>
  <c r="L188" i="2"/>
  <c r="L245" i="2"/>
  <c r="L233" i="2"/>
  <c r="L226" i="2"/>
  <c r="L239" i="2"/>
  <c r="L22" i="2"/>
  <c r="L136" i="2"/>
  <c r="L220" i="2"/>
  <c r="L169" i="2"/>
  <c r="L277" i="2"/>
  <c r="L178" i="2"/>
  <c r="L189" i="2"/>
  <c r="L18" i="2"/>
  <c r="L124" i="2"/>
  <c r="L68" i="2"/>
  <c r="L273" i="2"/>
  <c r="L280" i="2"/>
  <c r="L268" i="2"/>
  <c r="L28" i="2"/>
  <c r="L274" i="2"/>
  <c r="L253" i="2"/>
  <c r="L195" i="2"/>
  <c r="L261" i="2"/>
  <c r="L179" i="2"/>
  <c r="L221" i="2"/>
  <c r="L196" i="2"/>
  <c r="L138" i="2" l="1"/>
  <c r="L117" i="2"/>
  <c r="L222" i="2"/>
  <c r="L130" i="2"/>
  <c r="L197" i="2"/>
  <c r="L170" i="2"/>
  <c r="L47" i="2"/>
  <c r="L139" i="2"/>
  <c r="L131" i="2"/>
  <c r="L95" i="2"/>
  <c r="L254" i="2"/>
  <c r="L227" i="2"/>
  <c r="L240" i="2"/>
  <c r="L223" i="2"/>
  <c r="L262" i="2"/>
  <c r="L171" i="2"/>
  <c r="L118" i="2"/>
  <c r="L163" i="2"/>
  <c r="L172" i="2"/>
  <c r="L210" i="2"/>
  <c r="L103" i="2"/>
  <c r="L140" i="2"/>
  <c r="L119" i="2"/>
  <c r="L96" i="2"/>
  <c r="L132" i="2"/>
  <c r="L173" i="2"/>
  <c r="L211" i="2"/>
  <c r="L34" i="2"/>
  <c r="L7" i="2"/>
  <c r="L48" i="2"/>
  <c r="L13" i="2"/>
  <c r="L70" i="2"/>
  <c r="L8" i="2"/>
  <c r="L31" i="2"/>
  <c r="L5" i="2"/>
  <c r="L35" i="2"/>
  <c r="L36" i="2"/>
  <c r="L24" i="2"/>
  <c r="L51" i="2"/>
  <c r="L141" i="2"/>
  <c r="L84" i="2"/>
  <c r="L29" i="2"/>
  <c r="L49" i="2"/>
  <c r="L85" i="2"/>
  <c r="L37" i="2"/>
  <c r="L79" i="2"/>
  <c r="L104" i="2"/>
  <c r="L52" i="2"/>
  <c r="L15" i="2"/>
  <c r="L25" i="2"/>
  <c r="L6" i="2"/>
  <c r="L80" i="2"/>
  <c r="L16" i="2"/>
  <c r="L60" i="2"/>
  <c r="L17" i="2"/>
  <c r="L32" i="2"/>
  <c r="L14" i="2"/>
  <c r="L9" i="2"/>
  <c r="L71" i="2"/>
  <c r="L33" i="2"/>
  <c r="L10" i="2"/>
  <c r="L72" i="2"/>
  <c r="L105" i="2"/>
  <c r="L86" i="2"/>
  <c r="L87" i="2"/>
  <c r="L125" i="2"/>
  <c r="L106" i="2"/>
  <c r="L142" i="2"/>
  <c r="L107" i="2"/>
  <c r="L174" i="2"/>
  <c r="L73" i="2"/>
  <c r="L149" i="2"/>
  <c r="L143" i="2"/>
  <c r="L81" i="2"/>
  <c r="L133" i="2"/>
  <c r="L108" i="2"/>
  <c r="L97" i="2"/>
  <c r="L126" i="2"/>
  <c r="L180" i="2"/>
  <c r="L109" i="2"/>
  <c r="L110" i="2"/>
  <c r="L206" i="2"/>
  <c r="L181" i="2"/>
  <c r="L198" i="2"/>
  <c r="L144" i="2"/>
  <c r="L111" i="2"/>
  <c r="L150" i="2"/>
  <c r="L88" i="2"/>
  <c r="L26" i="2"/>
  <c r="L38" i="2"/>
  <c r="L182" i="2"/>
  <c r="L39" i="2"/>
  <c r="L224" i="2"/>
  <c r="L61" i="2"/>
  <c r="L62" i="2"/>
  <c r="L145" i="2"/>
  <c r="L154" i="2"/>
  <c r="L20" i="2"/>
  <c r="L63" i="2"/>
  <c r="L98" i="2"/>
  <c r="L40" i="2"/>
  <c r="L99" i="2"/>
  <c r="L43" i="2"/>
  <c r="L112" i="2"/>
  <c r="L64" i="2"/>
  <c r="L44" i="2"/>
  <c r="L113" i="2"/>
  <c r="L234" i="2"/>
  <c r="L212" i="2"/>
  <c r="L164" i="2"/>
  <c r="L263" i="2"/>
  <c r="L269" i="2"/>
  <c r="L264" i="2"/>
  <c r="L165" i="2"/>
  <c r="L213" i="2"/>
  <c r="L199" i="2"/>
  <c r="L275" i="2"/>
  <c r="L235" i="2"/>
  <c r="L120" i="2"/>
  <c r="L114" i="2"/>
  <c r="L236" i="2"/>
  <c r="L166" i="2"/>
  <c r="L228" i="2"/>
  <c r="L155" i="2"/>
  <c r="L183" i="2"/>
  <c r="L255" i="2"/>
  <c r="L200" i="2"/>
  <c r="L100" i="2"/>
  <c r="L167" i="2"/>
  <c r="L74" i="2"/>
  <c r="L75" i="2"/>
  <c r="L53" i="2"/>
  <c r="L11" i="2"/>
  <c r="L27" i="2"/>
  <c r="L54" i="2"/>
  <c r="L45" i="2"/>
  <c r="L146" i="2"/>
  <c r="L156" i="2"/>
  <c r="L30" i="2"/>
  <c r="L76" i="2"/>
  <c r="L55" i="2"/>
  <c r="L121" i="2"/>
  <c r="L157" i="2"/>
  <c r="L214" i="2"/>
  <c r="L147" i="2"/>
  <c r="L207" i="2"/>
  <c r="L151" i="2"/>
  <c r="L175" i="2"/>
  <c r="L278" i="2"/>
  <c r="L241" i="2"/>
  <c r="L208" i="2"/>
  <c r="L209" i="2"/>
  <c r="L190" i="2"/>
  <c r="L122" i="2"/>
  <c r="L279" i="2"/>
  <c r="L246" i="2"/>
  <c r="L191" i="2"/>
  <c r="L127" i="2"/>
  <c r="L134" i="2"/>
  <c r="L250" i="2"/>
  <c r="L276" i="2"/>
  <c r="L192" i="2"/>
  <c r="L186" i="2"/>
  <c r="L184" i="2"/>
  <c r="L242" i="2"/>
  <c r="L237" i="2"/>
  <c r="L251" i="2"/>
  <c r="L256" i="2"/>
  <c r="L257" i="2"/>
  <c r="L238" i="2"/>
  <c r="L258" i="2"/>
  <c r="L247" i="2"/>
  <c r="L270" i="2"/>
  <c r="L248" i="2"/>
  <c r="L215" i="2"/>
  <c r="L229" i="2"/>
  <c r="L259" i="2"/>
  <c r="L265" i="2"/>
  <c r="L225" i="2"/>
  <c r="L201" i="2"/>
  <c r="L202" i="2"/>
  <c r="L115" i="2"/>
  <c r="L185" i="2"/>
  <c r="L82" i="2"/>
  <c r="L152" i="2"/>
  <c r="L176" i="2"/>
  <c r="L148" i="2"/>
  <c r="L116" i="2"/>
  <c r="L128" i="2"/>
  <c r="L158" i="2"/>
  <c r="L203" i="2"/>
  <c r="L230" i="2"/>
  <c r="L231" i="2"/>
  <c r="L243" i="2"/>
  <c r="L204" i="2"/>
  <c r="L249" i="2"/>
  <c r="L193" i="2"/>
  <c r="L266" i="2"/>
  <c r="L252" i="2"/>
  <c r="L260" i="2"/>
  <c r="L216" i="2"/>
  <c r="L217" i="2"/>
  <c r="L187" i="2"/>
  <c r="L65" i="2"/>
  <c r="L177" i="2"/>
  <c r="L271" i="2"/>
  <c r="L244" i="2"/>
  <c r="L267" i="2"/>
  <c r="L66" i="2"/>
  <c r="L21" i="2"/>
  <c r="L161" i="2"/>
  <c r="L205" i="2"/>
  <c r="L67" i="2"/>
  <c r="L168" i="2"/>
  <c r="L123" i="2"/>
  <c r="L23" i="2"/>
  <c r="L12" i="2"/>
  <c r="L69" i="2"/>
  <c r="L19" i="2"/>
  <c r="L101" i="2"/>
  <c r="L137" i="2"/>
</calcChain>
</file>

<file path=xl/sharedStrings.xml><?xml version="1.0" encoding="utf-8"?>
<sst xmlns="http://schemas.openxmlformats.org/spreadsheetml/2006/main" count="13602" uniqueCount="3424">
  <si>
    <t>Предмет</t>
  </si>
  <si>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</si>
  <si>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</si>
  <si>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</si>
  <si>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</si>
  <si>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</si>
  <si>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</si>
  <si>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</si>
  <si>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</si>
  <si>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</si>
  <si>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</si>
  <si>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</si>
  <si>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</si>
  <si>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</si>
  <si>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>ж</t>
  </si>
  <si>
    <t>нет</t>
  </si>
  <si>
    <t>Сергеевич</t>
  </si>
  <si>
    <t>Евгеньевна</t>
  </si>
  <si>
    <t>м</t>
  </si>
  <si>
    <t>Максим</t>
  </si>
  <si>
    <t>Кайгородов</t>
  </si>
  <si>
    <t>Глеб</t>
  </si>
  <si>
    <t>Никитович</t>
  </si>
  <si>
    <t>Кутаев</t>
  </si>
  <si>
    <t>Савелий</t>
  </si>
  <si>
    <t>Владимирович</t>
  </si>
  <si>
    <t>Матвей</t>
  </si>
  <si>
    <t>Алина</t>
  </si>
  <si>
    <t>Алексеевна</t>
  </si>
  <si>
    <t>Михаил</t>
  </si>
  <si>
    <t>Александрович</t>
  </si>
  <si>
    <t>Виктория</t>
  </si>
  <si>
    <t>Николаевна</t>
  </si>
  <si>
    <t>Ольга</t>
  </si>
  <si>
    <t>Сергеевна</t>
  </si>
  <si>
    <t xml:space="preserve">Парфиненко </t>
  </si>
  <si>
    <t xml:space="preserve">Виктория </t>
  </si>
  <si>
    <t>Григорьевна</t>
  </si>
  <si>
    <t>Анна</t>
  </si>
  <si>
    <t>Александровна</t>
  </si>
  <si>
    <t>Евгеньевич</t>
  </si>
  <si>
    <t>Мищенкова</t>
  </si>
  <si>
    <t>Артёмовна</t>
  </si>
  <si>
    <t>Маргарита</t>
  </si>
  <si>
    <t>Кирилловна</t>
  </si>
  <si>
    <t>Владимировна</t>
  </si>
  <si>
    <t>Золотарева</t>
  </si>
  <si>
    <t>Вероника</t>
  </si>
  <si>
    <t>Вячеславовна</t>
  </si>
  <si>
    <t>Лушников</t>
  </si>
  <si>
    <t>Егор</t>
  </si>
  <si>
    <t>Алексеевич</t>
  </si>
  <si>
    <t>Анастасия</t>
  </si>
  <si>
    <t>Виконт</t>
  </si>
  <si>
    <t>София</t>
  </si>
  <si>
    <t>Владиславовна</t>
  </si>
  <si>
    <t>Ногин</t>
  </si>
  <si>
    <t>Константин</t>
  </si>
  <si>
    <t>Андреевич</t>
  </si>
  <si>
    <t>Сырцова</t>
  </si>
  <si>
    <t>Дмитрий</t>
  </si>
  <si>
    <t>Мария</t>
  </si>
  <si>
    <t xml:space="preserve">Новохатько </t>
  </si>
  <si>
    <t xml:space="preserve">Валерия </t>
  </si>
  <si>
    <t xml:space="preserve">Александровна </t>
  </si>
  <si>
    <t xml:space="preserve">Смолин </t>
  </si>
  <si>
    <t xml:space="preserve">Даниил </t>
  </si>
  <si>
    <t xml:space="preserve">Леонидович </t>
  </si>
  <si>
    <t>Ксения</t>
  </si>
  <si>
    <t>Викторовна</t>
  </si>
  <si>
    <t>Смердова</t>
  </si>
  <si>
    <t>Дарья</t>
  </si>
  <si>
    <t>Кулешова</t>
  </si>
  <si>
    <t>Тимошкова</t>
  </si>
  <si>
    <t>Вадимовна</t>
  </si>
  <si>
    <t>Софья</t>
  </si>
  <si>
    <t>Иванова</t>
  </si>
  <si>
    <t>Валентина</t>
  </si>
  <si>
    <t>Константиновна</t>
  </si>
  <si>
    <t>Карауланов</t>
  </si>
  <si>
    <t>Ярославович</t>
  </si>
  <si>
    <t>Спицина</t>
  </si>
  <si>
    <t>Романовна</t>
  </si>
  <si>
    <t>Фотев</t>
  </si>
  <si>
    <t>Даниил</t>
  </si>
  <si>
    <t>Вячеслав</t>
  </si>
  <si>
    <t>Борнеман</t>
  </si>
  <si>
    <t>Игорь</t>
  </si>
  <si>
    <t>Кочанов</t>
  </si>
  <si>
    <t>Кирилл</t>
  </si>
  <si>
    <t>Дмитриевич</t>
  </si>
  <si>
    <t>Фурсов</t>
  </si>
  <si>
    <t xml:space="preserve">Гончар </t>
  </si>
  <si>
    <t>Валерия</t>
  </si>
  <si>
    <t>Витальевна</t>
  </si>
  <si>
    <t>Вадимович</t>
  </si>
  <si>
    <t>Полина</t>
  </si>
  <si>
    <t>Николаенок</t>
  </si>
  <si>
    <t>Олегович</t>
  </si>
  <si>
    <t>Екатерина</t>
  </si>
  <si>
    <t>Гурин</t>
  </si>
  <si>
    <t>Сенжапова</t>
  </si>
  <si>
    <t>Рустамовна</t>
  </si>
  <si>
    <t>Александр</t>
  </si>
  <si>
    <t>Демидов</t>
  </si>
  <si>
    <t>Николаевич</t>
  </si>
  <si>
    <t>Станиславович</t>
  </si>
  <si>
    <t>Андрей</t>
  </si>
  <si>
    <t>Каркавин</t>
  </si>
  <si>
    <t>Михайлович</t>
  </si>
  <si>
    <t>Кондрашов</t>
  </si>
  <si>
    <t>Евгений</t>
  </si>
  <si>
    <t>Андреевна</t>
  </si>
  <si>
    <t>Пирязева</t>
  </si>
  <si>
    <t xml:space="preserve">Челядина </t>
  </si>
  <si>
    <t xml:space="preserve">Анна </t>
  </si>
  <si>
    <t>Кравченко</t>
  </si>
  <si>
    <t>Ева</t>
  </si>
  <si>
    <t>Русинова</t>
  </si>
  <si>
    <t>Юсупова</t>
  </si>
  <si>
    <t>Максимовна</t>
  </si>
  <si>
    <t>Зорина</t>
  </si>
  <si>
    <t>Ангелина</t>
  </si>
  <si>
    <t>Ильина</t>
  </si>
  <si>
    <t>Кошелева</t>
  </si>
  <si>
    <t>Агата</t>
  </si>
  <si>
    <t>Медикова</t>
  </si>
  <si>
    <t>Федоров</t>
  </si>
  <si>
    <t>Юрьевич</t>
  </si>
  <si>
    <t>Докшин</t>
  </si>
  <si>
    <t>Офицерова</t>
  </si>
  <si>
    <t>Дарина</t>
  </si>
  <si>
    <t>Пеннер</t>
  </si>
  <si>
    <t>Демид</t>
  </si>
  <si>
    <t>Шмойлова</t>
  </si>
  <si>
    <t>Шульц</t>
  </si>
  <si>
    <t>Эвальд</t>
  </si>
  <si>
    <t xml:space="preserve">Елизавета </t>
  </si>
  <si>
    <t xml:space="preserve">Ташкин </t>
  </si>
  <si>
    <t xml:space="preserve">Илья </t>
  </si>
  <si>
    <t xml:space="preserve">Евгеньевич </t>
  </si>
  <si>
    <t>Лебедев</t>
  </si>
  <si>
    <t>Столярова</t>
  </si>
  <si>
    <t xml:space="preserve">Газиева </t>
  </si>
  <si>
    <t>Балобин</t>
  </si>
  <si>
    <t>МБОУ СОШ № 5</t>
  </si>
  <si>
    <t>Русский язык</t>
  </si>
  <si>
    <t xml:space="preserve"> Участники  школьного этапа Всероссийской олимпиады школьников 2018-2019 учебного года                   Дата                15.10.2018                                    </t>
  </si>
  <si>
    <t>рус-05-04-01</t>
  </si>
  <si>
    <t>рус-05-04-02</t>
  </si>
  <si>
    <t>рус-05-04-03</t>
  </si>
  <si>
    <t>рус-05-04-04</t>
  </si>
  <si>
    <t>рус-05-04-05</t>
  </si>
  <si>
    <t>Николаена</t>
  </si>
  <si>
    <t>рус-05-04-06</t>
  </si>
  <si>
    <t>Фромиллер</t>
  </si>
  <si>
    <t>рус-05-04-07</t>
  </si>
  <si>
    <t>Богатырёва</t>
  </si>
  <si>
    <t xml:space="preserve">Полина </t>
  </si>
  <si>
    <t>Талантовна</t>
  </si>
  <si>
    <t>рус-05-04-08</t>
  </si>
  <si>
    <t>рус-05-04-09</t>
  </si>
  <si>
    <t>Кулькова</t>
  </si>
  <si>
    <t>Елизавета</t>
  </si>
  <si>
    <t>Валерьевна</t>
  </si>
  <si>
    <t>рус-05-04-11</t>
  </si>
  <si>
    <t>Максимова</t>
  </si>
  <si>
    <t>рус-05-04-12</t>
  </si>
  <si>
    <t>рус-05-04-13</t>
  </si>
  <si>
    <t xml:space="preserve">Мамасадикова </t>
  </si>
  <si>
    <t>Миранда</t>
  </si>
  <si>
    <t>Шавкатилловна</t>
  </si>
  <si>
    <t>рус-05-04-15</t>
  </si>
  <si>
    <t xml:space="preserve">Скибо </t>
  </si>
  <si>
    <t>рус-05-04-16</t>
  </si>
  <si>
    <t xml:space="preserve">Соколов </t>
  </si>
  <si>
    <t>рус-05-04-18</t>
  </si>
  <si>
    <t>Владимир</t>
  </si>
  <si>
    <t>рус-05-05-01</t>
  </si>
  <si>
    <t>Александрова</t>
  </si>
  <si>
    <t>рус-05-05-02</t>
  </si>
  <si>
    <t>Архипова</t>
  </si>
  <si>
    <t>Элина</t>
  </si>
  <si>
    <t>рус-05-05-03</t>
  </si>
  <si>
    <t>рус-05-05-04</t>
  </si>
  <si>
    <t>рус-05-05-05</t>
  </si>
  <si>
    <t>рус-05-05-06</t>
  </si>
  <si>
    <t>рус-05-05-07</t>
  </si>
  <si>
    <t>Пушкарёва</t>
  </si>
  <si>
    <t>Инесса</t>
  </si>
  <si>
    <t>рус-05-05-09</t>
  </si>
  <si>
    <t>рус-05-05-12</t>
  </si>
  <si>
    <t>рус-05-05-13</t>
  </si>
  <si>
    <t>рус-05-05-14</t>
  </si>
  <si>
    <t>рус-05-05-16</t>
  </si>
  <si>
    <t>рус-05-05-17</t>
  </si>
  <si>
    <t>рус-05-05-18</t>
  </si>
  <si>
    <t>Ярцева</t>
  </si>
  <si>
    <t>рус-05-05-19</t>
  </si>
  <si>
    <t>Анлрейченко</t>
  </si>
  <si>
    <t>Лия</t>
  </si>
  <si>
    <t>рус-05-05-20</t>
  </si>
  <si>
    <t>Зонова</t>
  </si>
  <si>
    <t>рус-05-05-21</t>
  </si>
  <si>
    <t>Минапова</t>
  </si>
  <si>
    <t>рус-05-05-22</t>
  </si>
  <si>
    <t>Синяков</t>
  </si>
  <si>
    <t>Алексей</t>
  </si>
  <si>
    <t>рус-05-05-23</t>
  </si>
  <si>
    <t>Терентьева</t>
  </si>
  <si>
    <t>рус-05-05-24</t>
  </si>
  <si>
    <t xml:space="preserve">Ивлев </t>
  </si>
  <si>
    <t xml:space="preserve">Владислав </t>
  </si>
  <si>
    <t>рус-05-05-25</t>
  </si>
  <si>
    <t>рус-05-05-27</t>
  </si>
  <si>
    <t>рус-05-06-01</t>
  </si>
  <si>
    <t>рус-05-06-02</t>
  </si>
  <si>
    <t>Ишимова</t>
  </si>
  <si>
    <t>Христина</t>
  </si>
  <si>
    <t>рус-05-06-03</t>
  </si>
  <si>
    <t>рус-05-06-04</t>
  </si>
  <si>
    <t>рус-05-06-05</t>
  </si>
  <si>
    <t>рус-05-06-06</t>
  </si>
  <si>
    <t xml:space="preserve">Тропина </t>
  </si>
  <si>
    <t>рус-05-06-07</t>
  </si>
  <si>
    <t>Филоненко</t>
  </si>
  <si>
    <t>Варвара</t>
  </si>
  <si>
    <t>рус-05-06-08</t>
  </si>
  <si>
    <t>рус-05-06-09</t>
  </si>
  <si>
    <t>рус-05-06-10</t>
  </si>
  <si>
    <t>Емельяненко</t>
  </si>
  <si>
    <t>рус-05-06-11</t>
  </si>
  <si>
    <t>рус-05-06-12</t>
  </si>
  <si>
    <t>рус-05-06-15</t>
  </si>
  <si>
    <t>Аракелян</t>
  </si>
  <si>
    <t>Светлана</t>
  </si>
  <si>
    <t>Сосовна</t>
  </si>
  <si>
    <t>рус-05-06-16</t>
  </si>
  <si>
    <t>рус-05-06-17</t>
  </si>
  <si>
    <t>рус-05-06-18</t>
  </si>
  <si>
    <t>рус-05-06-19</t>
  </si>
  <si>
    <t xml:space="preserve">Бодальникова </t>
  </si>
  <si>
    <t xml:space="preserve">Вячеславовна </t>
  </si>
  <si>
    <t>рус-05-06-20</t>
  </si>
  <si>
    <t>рус-05-07-03</t>
  </si>
  <si>
    <t>рус-05-07-05</t>
  </si>
  <si>
    <t xml:space="preserve">Табурчинова </t>
  </si>
  <si>
    <t xml:space="preserve">Ирина </t>
  </si>
  <si>
    <t xml:space="preserve">Алексеевна  </t>
  </si>
  <si>
    <t>рус-05-07-06</t>
  </si>
  <si>
    <t>рус-05-07-07</t>
  </si>
  <si>
    <t xml:space="preserve">Тилина </t>
  </si>
  <si>
    <t xml:space="preserve">Вероника </t>
  </si>
  <si>
    <t xml:space="preserve">Андреевна </t>
  </si>
  <si>
    <t>рус-05-07-08</t>
  </si>
  <si>
    <t>Чумак</t>
  </si>
  <si>
    <t xml:space="preserve">Руслан </t>
  </si>
  <si>
    <t xml:space="preserve">Павлович </t>
  </si>
  <si>
    <t>рус-05-07-09</t>
  </si>
  <si>
    <t>Коваль</t>
  </si>
  <si>
    <t>рус-05-07-10</t>
  </si>
  <si>
    <t>Малий</t>
  </si>
  <si>
    <t>рус-05-07-11</t>
  </si>
  <si>
    <t>рус-05-07-12</t>
  </si>
  <si>
    <t>Хмелевская</t>
  </si>
  <si>
    <t>Алиса</t>
  </si>
  <si>
    <t>рус-05-07-13</t>
  </si>
  <si>
    <t>Гальченко</t>
  </si>
  <si>
    <t>рус-05-07-14</t>
  </si>
  <si>
    <t>Наймушин</t>
  </si>
  <si>
    <t>рус-05-08-01</t>
  </si>
  <si>
    <t xml:space="preserve">Богатырева </t>
  </si>
  <si>
    <t>рус-05-08-02</t>
  </si>
  <si>
    <t>рус-05-08-04</t>
  </si>
  <si>
    <t>рус-05-08-05</t>
  </si>
  <si>
    <t>Пупышева</t>
  </si>
  <si>
    <t>Наталья</t>
  </si>
  <si>
    <t>рус-05-08-06</t>
  </si>
  <si>
    <t>Субботина</t>
  </si>
  <si>
    <t>Кира</t>
  </si>
  <si>
    <t>рус-05-08-07</t>
  </si>
  <si>
    <t>рус-05-08-08</t>
  </si>
  <si>
    <t>рус-05-08-09</t>
  </si>
  <si>
    <t>Иван</t>
  </si>
  <si>
    <t>рус-05-08-10</t>
  </si>
  <si>
    <t>Лаврова</t>
  </si>
  <si>
    <t>рус-05-08-11</t>
  </si>
  <si>
    <t>рус-05-08-12</t>
  </si>
  <si>
    <t>рус-05-08-13</t>
  </si>
  <si>
    <t>Ульяна</t>
  </si>
  <si>
    <t>рус-05-08-14</t>
  </si>
  <si>
    <t>рус-05-08-15</t>
  </si>
  <si>
    <t>рус-05-08-16</t>
  </si>
  <si>
    <t>рус-05-08-17</t>
  </si>
  <si>
    <t>рус-05-08-18</t>
  </si>
  <si>
    <t>рус-05-08-19</t>
  </si>
  <si>
    <t>рус-05-08-20</t>
  </si>
  <si>
    <t>Агафонова</t>
  </si>
  <si>
    <t>Дмитриевна</t>
  </si>
  <si>
    <t>рус-05-08-21</t>
  </si>
  <si>
    <t>Сухоленцева</t>
  </si>
  <si>
    <t>Татьяна</t>
  </si>
  <si>
    <t>рус-05-09-01</t>
  </si>
  <si>
    <t>Богатырева</t>
  </si>
  <si>
    <t>Александра</t>
  </si>
  <si>
    <t>рус-05-09-02</t>
  </si>
  <si>
    <t>рус-05-09-03</t>
  </si>
  <si>
    <t>Звягинцева</t>
  </si>
  <si>
    <t>рус-05-09-05</t>
  </si>
  <si>
    <t xml:space="preserve">Петрова </t>
  </si>
  <si>
    <t>рус-05-09-06</t>
  </si>
  <si>
    <t xml:space="preserve">Полянских </t>
  </si>
  <si>
    <t xml:space="preserve">Ксения </t>
  </si>
  <si>
    <t>рус-05-09-07</t>
  </si>
  <si>
    <t>рус-05-09-08</t>
  </si>
  <si>
    <t>Посохина</t>
  </si>
  <si>
    <t>рус-05-09-09</t>
  </si>
  <si>
    <t>Соколов</t>
  </si>
  <si>
    <t>Валерьевич</t>
  </si>
  <si>
    <t>рус-05-09-11</t>
  </si>
  <si>
    <t xml:space="preserve">Волобоева </t>
  </si>
  <si>
    <t>рус-05-09-12</t>
  </si>
  <si>
    <t>Минина</t>
  </si>
  <si>
    <t>Михайловна</t>
  </si>
  <si>
    <t>рус-05-10-01</t>
  </si>
  <si>
    <t>Астафьева</t>
  </si>
  <si>
    <t>рус-05-10-02</t>
  </si>
  <si>
    <t>рус-05-10-04</t>
  </si>
  <si>
    <t>Пиковцев</t>
  </si>
  <si>
    <t>Степан</t>
  </si>
  <si>
    <t>рус-05-11-05</t>
  </si>
  <si>
    <t xml:space="preserve">Гультяева </t>
  </si>
  <si>
    <t>рус-05-11-06</t>
  </si>
  <si>
    <t>Куршакова</t>
  </si>
  <si>
    <t>рус-05-11-07</t>
  </si>
  <si>
    <t>Маас</t>
  </si>
  <si>
    <t>рус-05-11-08</t>
  </si>
  <si>
    <t>Сосипатрова</t>
  </si>
  <si>
    <t>русск-11-01</t>
  </si>
  <si>
    <t>Спиридонов</t>
  </si>
  <si>
    <t>Витальевич</t>
  </si>
  <si>
    <t>ГБОУ НСО "ККК им. Героя РФ О.Куянова"</t>
  </si>
  <si>
    <t>русск-11-02</t>
  </si>
  <si>
    <t>Пантелеев</t>
  </si>
  <si>
    <t>Роман</t>
  </si>
  <si>
    <t>русск-11-03</t>
  </si>
  <si>
    <t>Бродин</t>
  </si>
  <si>
    <t>Артём</t>
  </si>
  <si>
    <t>русск-11-04</t>
  </si>
  <si>
    <t>Коленкин</t>
  </si>
  <si>
    <t>Виктор</t>
  </si>
  <si>
    <t>Васильевич</t>
  </si>
  <si>
    <t>русск-10-01</t>
  </si>
  <si>
    <t xml:space="preserve">Коскин </t>
  </si>
  <si>
    <t>русск-09-01</t>
  </si>
  <si>
    <t>Кузьмин</t>
  </si>
  <si>
    <t>русск-09-02</t>
  </si>
  <si>
    <t>Липин</t>
  </si>
  <si>
    <t>Павел</t>
  </si>
  <si>
    <t>русск-09-03</t>
  </si>
  <si>
    <t>Ишутин</t>
  </si>
  <si>
    <t>Марат</t>
  </si>
  <si>
    <t>Семёнович</t>
  </si>
  <si>
    <t>русск-09-04</t>
  </si>
  <si>
    <t>Беляев</t>
  </si>
  <si>
    <t>Григорий</t>
  </si>
  <si>
    <t>русск-09-05</t>
  </si>
  <si>
    <t>Родыгин</t>
  </si>
  <si>
    <t>Марк</t>
  </si>
  <si>
    <t>русск-09-06</t>
  </si>
  <si>
    <t>Куненков</t>
  </si>
  <si>
    <t>Романович</t>
  </si>
  <si>
    <t>русск-09-07</t>
  </si>
  <si>
    <t>Агауров</t>
  </si>
  <si>
    <t>Алесей</t>
  </si>
  <si>
    <t>Хасанович</t>
  </si>
  <si>
    <t>русск-09-08</t>
  </si>
  <si>
    <t>Янушин</t>
  </si>
  <si>
    <t>Пётр</t>
  </si>
  <si>
    <t>русск-08-01</t>
  </si>
  <si>
    <t>Орлянский</t>
  </si>
  <si>
    <t>русск-08-02</t>
  </si>
  <si>
    <t>Коновалов</t>
  </si>
  <si>
    <t>русск-08-03</t>
  </si>
  <si>
    <t>Леонтьев</t>
  </si>
  <si>
    <t>русск-08-04</t>
  </si>
  <si>
    <t>Козенков</t>
  </si>
  <si>
    <t>Вячеславович</t>
  </si>
  <si>
    <t>русск-08-05</t>
  </si>
  <si>
    <t>Шадрин</t>
  </si>
  <si>
    <t>русск-08-06</t>
  </si>
  <si>
    <t>Плеханов</t>
  </si>
  <si>
    <t>русск-08-07</t>
  </si>
  <si>
    <t>Овсяников</t>
  </si>
  <si>
    <t>Никита</t>
  </si>
  <si>
    <t>русск-07-01</t>
  </si>
  <si>
    <t>Огнёв</t>
  </si>
  <si>
    <t>русск-07-02</t>
  </si>
  <si>
    <t>Богачёв</t>
  </si>
  <si>
    <t>русск-07-03</t>
  </si>
  <si>
    <t>Жеребненко</t>
  </si>
  <si>
    <t>русск-07-04</t>
  </si>
  <si>
    <t>Назаренко</t>
  </si>
  <si>
    <t>Илья</t>
  </si>
  <si>
    <t>Анатольевич</t>
  </si>
  <si>
    <t>русск-07-05</t>
  </si>
  <si>
    <t>Карпенко</t>
  </si>
  <si>
    <t>русск-07-06</t>
  </si>
  <si>
    <t>рус-10-04-06</t>
  </si>
  <si>
    <t>Битюцкий</t>
  </si>
  <si>
    <t>Павлович</t>
  </si>
  <si>
    <t>МБОУ СОШ № 10"Пересвет"</t>
  </si>
  <si>
    <t>рус-10-04-10</t>
  </si>
  <si>
    <t>Дьяченко</t>
  </si>
  <si>
    <t>Елена</t>
  </si>
  <si>
    <t>рус-10-04-01</t>
  </si>
  <si>
    <t>Кичигина</t>
  </si>
  <si>
    <t>Злата</t>
  </si>
  <si>
    <t>рус-10-04-03</t>
  </si>
  <si>
    <t>Козик</t>
  </si>
  <si>
    <t>Алла</t>
  </si>
  <si>
    <t>рус-10-04-09</t>
  </si>
  <si>
    <t>Кращук</t>
  </si>
  <si>
    <t>рус-10-04-07</t>
  </si>
  <si>
    <t>Пархоменко</t>
  </si>
  <si>
    <t>рус-10-04-04</t>
  </si>
  <si>
    <t>Пахомова</t>
  </si>
  <si>
    <t>рус-10-04-08</t>
  </si>
  <si>
    <t>Черникова</t>
  </si>
  <si>
    <t>Кристина</t>
  </si>
  <si>
    <t>рус-10-04-02</t>
  </si>
  <si>
    <t>Шитиков</t>
  </si>
  <si>
    <t>рус-10-04-05</t>
  </si>
  <si>
    <t>Шупило</t>
  </si>
  <si>
    <t>Арина</t>
  </si>
  <si>
    <t>рус-10-04-13</t>
  </si>
  <si>
    <t>Дорогих</t>
  </si>
  <si>
    <t>Данил</t>
  </si>
  <si>
    <t>рус-10-04-12</t>
  </si>
  <si>
    <t xml:space="preserve">Заводина </t>
  </si>
  <si>
    <t xml:space="preserve">Дарья </t>
  </si>
  <si>
    <t>рус-10-04-11</t>
  </si>
  <si>
    <t>Новожилова</t>
  </si>
  <si>
    <t>Ивановна</t>
  </si>
  <si>
    <t>рус-10-05-15</t>
  </si>
  <si>
    <t>Журавлева</t>
  </si>
  <si>
    <t>Виталина</t>
  </si>
  <si>
    <t>Павловна</t>
  </si>
  <si>
    <t>рус-10-05-14</t>
  </si>
  <si>
    <t>Масютина</t>
  </si>
  <si>
    <t>рус-10-05-16</t>
  </si>
  <si>
    <t>Мельникова</t>
  </si>
  <si>
    <t>рус-10-05-17</t>
  </si>
  <si>
    <t>Михайлова</t>
  </si>
  <si>
    <t>рус-10-05-18</t>
  </si>
  <si>
    <t>Смирнова</t>
  </si>
  <si>
    <t>рус-10-05-22</t>
  </si>
  <si>
    <t>Золотарев</t>
  </si>
  <si>
    <t>рус-10-05-19</t>
  </si>
  <si>
    <t>Кислина</t>
  </si>
  <si>
    <t>Денисовна</t>
  </si>
  <si>
    <t>рус-10-05-24</t>
  </si>
  <si>
    <t>Кульков</t>
  </si>
  <si>
    <t>Олег</t>
  </si>
  <si>
    <t>Денисович</t>
  </si>
  <si>
    <t>рус-10-05-25</t>
  </si>
  <si>
    <t>Николаев</t>
  </si>
  <si>
    <t>рус-10-05-21</t>
  </si>
  <si>
    <t>Оборовская</t>
  </si>
  <si>
    <t>Анилия</t>
  </si>
  <si>
    <t>Олеговна</t>
  </si>
  <si>
    <t>рус-10-05-23</t>
  </si>
  <si>
    <t>Шадура</t>
  </si>
  <si>
    <t>Богдан</t>
  </si>
  <si>
    <t>рус-10-05-20</t>
  </si>
  <si>
    <t>Руслановна</t>
  </si>
  <si>
    <t>рус-10-06-35</t>
  </si>
  <si>
    <t>Гришков</t>
  </si>
  <si>
    <t>Антонович</t>
  </si>
  <si>
    <t>рус-10-06-33</t>
  </si>
  <si>
    <t>Лукина</t>
  </si>
  <si>
    <t>рус-10-06-37</t>
  </si>
  <si>
    <t>Малиновская</t>
  </si>
  <si>
    <t>рус-10-06-34</t>
  </si>
  <si>
    <t>Пожидаев</t>
  </si>
  <si>
    <t>Макар</t>
  </si>
  <si>
    <t>рус-10-06-36</t>
  </si>
  <si>
    <t>Супрун</t>
  </si>
  <si>
    <t>Игоревна</t>
  </si>
  <si>
    <t>рус-10-06-32</t>
  </si>
  <si>
    <t>Яковлев</t>
  </si>
  <si>
    <t>рус-10-06-26</t>
  </si>
  <si>
    <t>Быкова</t>
  </si>
  <si>
    <t>рус-10-06-27</t>
  </si>
  <si>
    <t>Имаралиева</t>
  </si>
  <si>
    <t>Озодахон</t>
  </si>
  <si>
    <t>Курвоналиевна</t>
  </si>
  <si>
    <t>рус-10-06-28</t>
  </si>
  <si>
    <t>Медведева</t>
  </si>
  <si>
    <t>Юлия</t>
  </si>
  <si>
    <t>рус-10-06-29</t>
  </si>
  <si>
    <t>Потанина</t>
  </si>
  <si>
    <t>рус-10-06-30</t>
  </si>
  <si>
    <t>Суханова</t>
  </si>
  <si>
    <t>рус-10-06-31</t>
  </si>
  <si>
    <t>Чучелина</t>
  </si>
  <si>
    <t>рус-10-07-39</t>
  </si>
  <si>
    <t>Варганова</t>
  </si>
  <si>
    <t>рус-10-07-45</t>
  </si>
  <si>
    <t>Гузикова</t>
  </si>
  <si>
    <t>Марина</t>
  </si>
  <si>
    <t>рус-10-07-46</t>
  </si>
  <si>
    <t>рус-10-07-43</t>
  </si>
  <si>
    <t>Зотова</t>
  </si>
  <si>
    <t>Анжелика</t>
  </si>
  <si>
    <t>рус-10-07-49</t>
  </si>
  <si>
    <t>рус-10-07-38</t>
  </si>
  <si>
    <t>Никишева</t>
  </si>
  <si>
    <t>рус-10-07-41</t>
  </si>
  <si>
    <t>Панарин</t>
  </si>
  <si>
    <t>рус-10-07-44</t>
  </si>
  <si>
    <t>Алантьев</t>
  </si>
  <si>
    <t>рус-10-07-40</t>
  </si>
  <si>
    <t>Затолокина</t>
  </si>
  <si>
    <t>Иулиания</t>
  </si>
  <si>
    <t>рус-10-07-42</t>
  </si>
  <si>
    <t>Кудряшова</t>
  </si>
  <si>
    <t>рус-10-07-47</t>
  </si>
  <si>
    <t>Лемешко</t>
  </si>
  <si>
    <t>Тамара</t>
  </si>
  <si>
    <t>рус-10-07-48</t>
  </si>
  <si>
    <t>Потапова</t>
  </si>
  <si>
    <t>Олеся</t>
  </si>
  <si>
    <t>рус-10-08-52</t>
  </si>
  <si>
    <t>Бачурин</t>
  </si>
  <si>
    <t>рус-10-08-51</t>
  </si>
  <si>
    <t>Бурделева</t>
  </si>
  <si>
    <t>рус-10-08-50</t>
  </si>
  <si>
    <t>Жданова</t>
  </si>
  <si>
    <t>рус-10-08-54</t>
  </si>
  <si>
    <t>Зубова</t>
  </si>
  <si>
    <t>рус-10-08-56</t>
  </si>
  <si>
    <t>Карманова</t>
  </si>
  <si>
    <t>рус-10-08-58</t>
  </si>
  <si>
    <t>Коротеева</t>
  </si>
  <si>
    <t>рус-10-08-59</t>
  </si>
  <si>
    <t>Кулишов</t>
  </si>
  <si>
    <t>рус-10-08-63</t>
  </si>
  <si>
    <t>Свиридова</t>
  </si>
  <si>
    <t>рус-10-08-65</t>
  </si>
  <si>
    <t>Суховеева</t>
  </si>
  <si>
    <t>рус-10-08-66</t>
  </si>
  <si>
    <t>Ширяев</t>
  </si>
  <si>
    <t>рус-10-08-68</t>
  </si>
  <si>
    <t>Югова</t>
  </si>
  <si>
    <t>рус-10-08-55</t>
  </si>
  <si>
    <t>Калашникова</t>
  </si>
  <si>
    <t>рус-10-08-57</t>
  </si>
  <si>
    <t>Корнеева</t>
  </si>
  <si>
    <t>рус-10-08-60</t>
  </si>
  <si>
    <t>Остертаг</t>
  </si>
  <si>
    <t>рус-10-08-61</t>
  </si>
  <si>
    <t>Панова</t>
  </si>
  <si>
    <t>Анатольевна</t>
  </si>
  <si>
    <t>рус-10-08-62</t>
  </si>
  <si>
    <t>Сакунова</t>
  </si>
  <si>
    <t>рус-10-08-64</t>
  </si>
  <si>
    <t>Суфьянова</t>
  </si>
  <si>
    <t>Фаритовна</t>
  </si>
  <si>
    <t>рус-10-08-67</t>
  </si>
  <si>
    <t>Шлепенкова</t>
  </si>
  <si>
    <t>рус-10-08-53</t>
  </si>
  <si>
    <t>Вагнер</t>
  </si>
  <si>
    <t>рус-10-09-69</t>
  </si>
  <si>
    <t>Вагайцева</t>
  </si>
  <si>
    <t>рус-10-09-73</t>
  </si>
  <si>
    <t>Венгерская</t>
  </si>
  <si>
    <t>рус-10-09-70</t>
  </si>
  <si>
    <t>Селивёрстова</t>
  </si>
  <si>
    <t>рус-10-09-71</t>
  </si>
  <si>
    <t>Болдырева</t>
  </si>
  <si>
    <t>рус-10-09-72</t>
  </si>
  <si>
    <t>Демкина</t>
  </si>
  <si>
    <t>рус-10-09-75</t>
  </si>
  <si>
    <t>Дудина</t>
  </si>
  <si>
    <t>рус-10-09-74</t>
  </si>
  <si>
    <t>Ежова</t>
  </si>
  <si>
    <t>Аделина</t>
  </si>
  <si>
    <t>рус-10-09-76</t>
  </si>
  <si>
    <t>Маковский</t>
  </si>
  <si>
    <t>рус-10-10-77</t>
  </si>
  <si>
    <t>Казанцева</t>
  </si>
  <si>
    <t>рус-10-10-80</t>
  </si>
  <si>
    <t>Новокшонова</t>
  </si>
  <si>
    <t>Аполлинария</t>
  </si>
  <si>
    <t>рус-10-10-78</t>
  </si>
  <si>
    <t>Черников</t>
  </si>
  <si>
    <t>рус-10-10-79</t>
  </si>
  <si>
    <t>Чирцов</t>
  </si>
  <si>
    <t>рус-10-11-82</t>
  </si>
  <si>
    <t>Киприянова</t>
  </si>
  <si>
    <t>рус-10-11-81</t>
  </si>
  <si>
    <t>Лобанова</t>
  </si>
  <si>
    <t>рус-ПГ-11-01</t>
  </si>
  <si>
    <t xml:space="preserve">Плотников </t>
  </si>
  <si>
    <t>НОУ "Православная Гимназия во имя преподобного Серафима Саровского"</t>
  </si>
  <si>
    <t>рус-ПГ-10-01</t>
  </si>
  <si>
    <t>Генкель</t>
  </si>
  <si>
    <t>Надежда</t>
  </si>
  <si>
    <t>рус-ПГ-09-03</t>
  </si>
  <si>
    <t>Немова</t>
  </si>
  <si>
    <t>Корнеевна</t>
  </si>
  <si>
    <t>рус-ПГ-09-02</t>
  </si>
  <si>
    <t>Плотников</t>
  </si>
  <si>
    <t>рус-ПГ-09-01</t>
  </si>
  <si>
    <t>Старцева</t>
  </si>
  <si>
    <t>рус-ПГ-09-04</t>
  </si>
  <si>
    <t>Рабцев</t>
  </si>
  <si>
    <t>рус-ПГ-08-01</t>
  </si>
  <si>
    <t>Гуменюк</t>
  </si>
  <si>
    <t>рус-ПГ-08-03</t>
  </si>
  <si>
    <t>Евгения</t>
  </si>
  <si>
    <t>рус-ПГ-08-02</t>
  </si>
  <si>
    <t>рус-ПГ-08-05</t>
  </si>
  <si>
    <t>рус-ПГ-08-04</t>
  </si>
  <si>
    <t>Куракин</t>
  </si>
  <si>
    <t>рус-ПГ-07-03</t>
  </si>
  <si>
    <t>Мясоедова</t>
  </si>
  <si>
    <t>рус-ПГ-07-02</t>
  </si>
  <si>
    <t>Егорцова</t>
  </si>
  <si>
    <t>Вера</t>
  </si>
  <si>
    <t>рус-ПГ-07-01</t>
  </si>
  <si>
    <t xml:space="preserve">Богдан </t>
  </si>
  <si>
    <t>рус-ПГ-07-04</t>
  </si>
  <si>
    <t>Смольянинова</t>
  </si>
  <si>
    <t>рус-ПГ-06-03</t>
  </si>
  <si>
    <t>Шабин</t>
  </si>
  <si>
    <t>Мирослав</t>
  </si>
  <si>
    <t>рус-ПГ-06-01</t>
  </si>
  <si>
    <t>Усенко</t>
  </si>
  <si>
    <t>Тимофей</t>
  </si>
  <si>
    <t>рус-ПГ-06-02</t>
  </si>
  <si>
    <t>рус-ПГ-05-01</t>
  </si>
  <si>
    <t>Кривеженко</t>
  </si>
  <si>
    <t>рус-ПГ-05-02</t>
  </si>
  <si>
    <t>Кожаева</t>
  </si>
  <si>
    <t>рус-ПГ-04-03</t>
  </si>
  <si>
    <t>Рязанцев</t>
  </si>
  <si>
    <t>рус-ПГ-04-01</t>
  </si>
  <si>
    <t>Цатурян</t>
  </si>
  <si>
    <t>Грантовна</t>
  </si>
  <si>
    <t>рус-ПГ-04-02</t>
  </si>
  <si>
    <t>Гостеев</t>
  </si>
  <si>
    <t>рус.яз.-01-04-07</t>
  </si>
  <si>
    <t>Михайлов</t>
  </si>
  <si>
    <t>Артем</t>
  </si>
  <si>
    <t>МБОУ СОШ№1</t>
  </si>
  <si>
    <t>рус.яз.-01-04-02</t>
  </si>
  <si>
    <t>Гавленко</t>
  </si>
  <si>
    <t>рус.яз.-01-04-03</t>
  </si>
  <si>
    <t>Гаранина</t>
  </si>
  <si>
    <t>рус.яз.-01-04-04</t>
  </si>
  <si>
    <t>Девочкина</t>
  </si>
  <si>
    <t>рус.яз.-01-04-05</t>
  </si>
  <si>
    <t>Ильиных</t>
  </si>
  <si>
    <t>рус.яз.-01-04-06</t>
  </si>
  <si>
    <t>Князева</t>
  </si>
  <si>
    <t>рус.яз.-01-04-08</t>
  </si>
  <si>
    <t>Жданов</t>
  </si>
  <si>
    <t>рус.яз.-01-04-09</t>
  </si>
  <si>
    <t>Поломонов</t>
  </si>
  <si>
    <t>Семен</t>
  </si>
  <si>
    <t>рус.яз.-01-04-10</t>
  </si>
  <si>
    <t>Сычевая</t>
  </si>
  <si>
    <t>рус.яз.-01-04-11</t>
  </si>
  <si>
    <t>Хохлова</t>
  </si>
  <si>
    <t>рус.яз.-01-04-12</t>
  </si>
  <si>
    <t>Шатилова</t>
  </si>
  <si>
    <t>рус.яз.-01-04-13</t>
  </si>
  <si>
    <t>Фаермак</t>
  </si>
  <si>
    <t>Николь</t>
  </si>
  <si>
    <t>рус.яз.-01-04-14</t>
  </si>
  <si>
    <t>Чебаков</t>
  </si>
  <si>
    <t>рус.яз.-01-04-15</t>
  </si>
  <si>
    <t>Апарина</t>
  </si>
  <si>
    <t>Эльвира</t>
  </si>
  <si>
    <t>рус.яз.-01-04-16</t>
  </si>
  <si>
    <t>Воронина</t>
  </si>
  <si>
    <t>рус.яз.-01-04-17</t>
  </si>
  <si>
    <t>Москаленко</t>
  </si>
  <si>
    <t>Трофим</t>
  </si>
  <si>
    <t>рус.яз.-01-04-18</t>
  </si>
  <si>
    <t>Лаврушин</t>
  </si>
  <si>
    <t>Савва</t>
  </si>
  <si>
    <t>рус.яз.-01-04-19</t>
  </si>
  <si>
    <t xml:space="preserve">Абрамова </t>
  </si>
  <si>
    <t>рус.яз.-01-04-20</t>
  </si>
  <si>
    <t>Каурдаков</t>
  </si>
  <si>
    <t>рус.яз.-01-04-21</t>
  </si>
  <si>
    <t>Горбунова</t>
  </si>
  <si>
    <t>Геннадьевна</t>
  </si>
  <si>
    <t>рус.яз.-01-04-22</t>
  </si>
  <si>
    <t>Ефимченко</t>
  </si>
  <si>
    <t>рус.яз.-01-04-23</t>
  </si>
  <si>
    <t>Гонохова</t>
  </si>
  <si>
    <t>рус.яз.-01-04-24</t>
  </si>
  <si>
    <t>Трибендис</t>
  </si>
  <si>
    <t>рус.яз.-01-04-25</t>
  </si>
  <si>
    <t>Губанов</t>
  </si>
  <si>
    <t>Арсений</t>
  </si>
  <si>
    <t>рус.яз.-01-04-26</t>
  </si>
  <si>
    <t>Выровский</t>
  </si>
  <si>
    <t>Демьян</t>
  </si>
  <si>
    <t>Константинович</t>
  </si>
  <si>
    <t>рус.яз.-01-04-27</t>
  </si>
  <si>
    <t>Каюрова</t>
  </si>
  <si>
    <t>Ринатовна</t>
  </si>
  <si>
    <t>рус.яз.-01-04-29</t>
  </si>
  <si>
    <t>Дмитриев</t>
  </si>
  <si>
    <t>Игоревич</t>
  </si>
  <si>
    <t>рус.яз.-01-04-30</t>
  </si>
  <si>
    <t>Золоторев</t>
  </si>
  <si>
    <t>рус.яз.-01-04-31</t>
  </si>
  <si>
    <t>Кашина</t>
  </si>
  <si>
    <t>Анжела</t>
  </si>
  <si>
    <t>рус.яз.-01-04-32</t>
  </si>
  <si>
    <t>Коноплева</t>
  </si>
  <si>
    <t>Никитична</t>
  </si>
  <si>
    <t>рус.яз.-01-04-33</t>
  </si>
  <si>
    <t>Сковородко</t>
  </si>
  <si>
    <t>Федор</t>
  </si>
  <si>
    <t>рус.яз.-01-04-34</t>
  </si>
  <si>
    <t>Тетерина</t>
  </si>
  <si>
    <t>рус.яз.-01-04-36</t>
  </si>
  <si>
    <t>Юнусова</t>
  </si>
  <si>
    <t>Зинуровна</t>
  </si>
  <si>
    <t>рус.яз.-01-04-38</t>
  </si>
  <si>
    <t>Елькина</t>
  </si>
  <si>
    <t>рус.яз.-01-04-41</t>
  </si>
  <si>
    <t>Соколова</t>
  </si>
  <si>
    <t>рус.яз.-01-05-27</t>
  </si>
  <si>
    <t>Анохов</t>
  </si>
  <si>
    <t>Данила</t>
  </si>
  <si>
    <t>рус.яз.-01-05-23</t>
  </si>
  <si>
    <t>Васькина</t>
  </si>
  <si>
    <t>рус.яз.-01-05-09</t>
  </si>
  <si>
    <t>Винограденко</t>
  </si>
  <si>
    <t>рус.яз.-01-05-18</t>
  </si>
  <si>
    <t>Гришевская</t>
  </si>
  <si>
    <t>Снежана</t>
  </si>
  <si>
    <t>рус.яз.-01-05-16</t>
  </si>
  <si>
    <t>Зеленков</t>
  </si>
  <si>
    <t>рус.яз.-01-05-10</t>
  </si>
  <si>
    <t>Ермолов</t>
  </si>
  <si>
    <t>Иванович</t>
  </si>
  <si>
    <t>рус.яз.-01-05-11</t>
  </si>
  <si>
    <t>Ильченко</t>
  </si>
  <si>
    <t>рус.яз.-01-05-17</t>
  </si>
  <si>
    <t>Колбин</t>
  </si>
  <si>
    <t>рус.яз.-01-05-12</t>
  </si>
  <si>
    <t>Кулинич</t>
  </si>
  <si>
    <t>Таисия</t>
  </si>
  <si>
    <t>рус.яз.-01-05-31</t>
  </si>
  <si>
    <t>Скоробогатова</t>
  </si>
  <si>
    <t>рус.яз.-01-05-03</t>
  </si>
  <si>
    <t>Шнейдер</t>
  </si>
  <si>
    <t>рус.яз.-01-05-02</t>
  </si>
  <si>
    <t>Яковлева</t>
  </si>
  <si>
    <t>рус.яз.-01-05-04</t>
  </si>
  <si>
    <t>рус.яз.-01-05-26</t>
  </si>
  <si>
    <t>Азоркина</t>
  </si>
  <si>
    <t>рус.яз.-01-05-05</t>
  </si>
  <si>
    <t>Домашонкина</t>
  </si>
  <si>
    <t>Франческа</t>
  </si>
  <si>
    <t>рус.яз.-01-05-08</t>
  </si>
  <si>
    <t>Большунова</t>
  </si>
  <si>
    <t>рус.яз.-01-05-25</t>
  </si>
  <si>
    <t>Устюжанина</t>
  </si>
  <si>
    <t>Яна</t>
  </si>
  <si>
    <t>рус.яз.-01-05-21</t>
  </si>
  <si>
    <t>Герасимов</t>
  </si>
  <si>
    <t>рус.яз.-01-05-01</t>
  </si>
  <si>
    <t>Левак</t>
  </si>
  <si>
    <t>рус.яз.-01-05-28</t>
  </si>
  <si>
    <t>Климонтова</t>
  </si>
  <si>
    <t>Антонина</t>
  </si>
  <si>
    <t>рус.яз.-01-05-07</t>
  </si>
  <si>
    <t>Кокуровская</t>
  </si>
  <si>
    <t>рус.яз.-01-05-20</t>
  </si>
  <si>
    <t xml:space="preserve">Кузнецов </t>
  </si>
  <si>
    <t>рус.яз.-01-05-29</t>
  </si>
  <si>
    <t>Лашевич</t>
  </si>
  <si>
    <t>рус.яз.-01-05-24</t>
  </si>
  <si>
    <t>Мещанова</t>
  </si>
  <si>
    <t>рус.яз.-01-05-13</t>
  </si>
  <si>
    <t>Салунина</t>
  </si>
  <si>
    <t>рус.яз.-01-05-22</t>
  </si>
  <si>
    <t>Тереньева</t>
  </si>
  <si>
    <t>рус.яз.-01-05-14</t>
  </si>
  <si>
    <t>Толшина</t>
  </si>
  <si>
    <t>рус.яз.-01-05-30</t>
  </si>
  <si>
    <t>Воронин</t>
  </si>
  <si>
    <t>рус.яз.-01-05-15</t>
  </si>
  <si>
    <t>Кухаренко</t>
  </si>
  <si>
    <t>рус.яз.-01-05-19</t>
  </si>
  <si>
    <t>Сытник</t>
  </si>
  <si>
    <t>рус.яз.-01-05-06</t>
  </si>
  <si>
    <t>Куликова</t>
  </si>
  <si>
    <t>рус.яз.-01-06-36</t>
  </si>
  <si>
    <t>Буймова</t>
  </si>
  <si>
    <t>Карина</t>
  </si>
  <si>
    <t>рус.яз.-01-06-12</t>
  </si>
  <si>
    <t>Высоцкая</t>
  </si>
  <si>
    <t>рус.яз.-01-06-24</t>
  </si>
  <si>
    <t>Демьяненко</t>
  </si>
  <si>
    <t>Петрович</t>
  </si>
  <si>
    <t>рус.яз.-01-06-30</t>
  </si>
  <si>
    <t>Здвижкова</t>
  </si>
  <si>
    <t>рус.яз.-01-06-17</t>
  </si>
  <si>
    <t>Зенин</t>
  </si>
  <si>
    <t>рус.яз.-01-06-31</t>
  </si>
  <si>
    <t>рус.яз.-01-06-26</t>
  </si>
  <si>
    <t>рус.яз.-01-06-25</t>
  </si>
  <si>
    <t>Миронов</t>
  </si>
  <si>
    <t>рус.яз.-01-06-21</t>
  </si>
  <si>
    <t>Полевов</t>
  </si>
  <si>
    <t>Владислав</t>
  </si>
  <si>
    <t>рус.яз.-01-06-22</t>
  </si>
  <si>
    <t>Попов</t>
  </si>
  <si>
    <t>рус.яз.-01-06-13</t>
  </si>
  <si>
    <t>Порхачева</t>
  </si>
  <si>
    <t>рус.яз.-01-06-15</t>
  </si>
  <si>
    <t>Рыбкина</t>
  </si>
  <si>
    <t>Элла</t>
  </si>
  <si>
    <t>рус.яз.-01-06-20</t>
  </si>
  <si>
    <t>Слесаренко</t>
  </si>
  <si>
    <t>рус.яз.-01-06-29</t>
  </si>
  <si>
    <t>Чистякова</t>
  </si>
  <si>
    <t>Виолетта</t>
  </si>
  <si>
    <t>рус.яз.-01-06-32</t>
  </si>
  <si>
    <t>Шпомер</t>
  </si>
  <si>
    <t>Виталий</t>
  </si>
  <si>
    <t>рус.яз.-01-06-27</t>
  </si>
  <si>
    <t>Желтоусова</t>
  </si>
  <si>
    <t>рус.яз.-01-06-23</t>
  </si>
  <si>
    <t>Кулишова</t>
  </si>
  <si>
    <t>рус.яз.-01-06-28</t>
  </si>
  <si>
    <t>рус.яз.-01-06-18</t>
  </si>
  <si>
    <t>рус.яз.-01-06-33</t>
  </si>
  <si>
    <t>Вадим</t>
  </si>
  <si>
    <t>рус.яз.-01-06-19</t>
  </si>
  <si>
    <t>Соловьева</t>
  </si>
  <si>
    <t>рус.яз.-01-06-16</t>
  </si>
  <si>
    <t>Васильевна</t>
  </si>
  <si>
    <t>рус.яз.-01-06-34</t>
  </si>
  <si>
    <t>Титов</t>
  </si>
  <si>
    <t>Сергей</t>
  </si>
  <si>
    <t>рус.яз.-01-06-14</t>
  </si>
  <si>
    <t>Тихонов</t>
  </si>
  <si>
    <t>рус.яз.-01-06-35</t>
  </si>
  <si>
    <t>Шухлинский</t>
  </si>
  <si>
    <t>рус.яз.-01-06-37</t>
  </si>
  <si>
    <t>Маврина</t>
  </si>
  <si>
    <t>рус.яз.-01-06-08</t>
  </si>
  <si>
    <t>Придачина</t>
  </si>
  <si>
    <t>рус.яз.-01-06-03</t>
  </si>
  <si>
    <t>Ванина</t>
  </si>
  <si>
    <t>рус.яз.-01-06-11</t>
  </si>
  <si>
    <t>Любавина</t>
  </si>
  <si>
    <t>рус.яз.-01-06-10</t>
  </si>
  <si>
    <t>Санцевич</t>
  </si>
  <si>
    <t>рус.яз.-01-06-01</t>
  </si>
  <si>
    <t>рус.яз.-01-06-09</t>
  </si>
  <si>
    <t>Лучникова</t>
  </si>
  <si>
    <t>рус.яз.-01-06-05</t>
  </si>
  <si>
    <t>Зуенко</t>
  </si>
  <si>
    <t>Герман</t>
  </si>
  <si>
    <t>рус.яз.-01-06-06</t>
  </si>
  <si>
    <t>Ефимкина</t>
  </si>
  <si>
    <t>Марьяна</t>
  </si>
  <si>
    <t>рус.яз.-01-06-02</t>
  </si>
  <si>
    <t>Дятлова</t>
  </si>
  <si>
    <t>рус.яз.-01-06-07</t>
  </si>
  <si>
    <t>Дороболюк</t>
  </si>
  <si>
    <t>Алена</t>
  </si>
  <si>
    <t>Юрьевна</t>
  </si>
  <si>
    <t>рус.яз.-01-06-04</t>
  </si>
  <si>
    <t>Сидоренко</t>
  </si>
  <si>
    <t>рус.яз.-01-07-19</t>
  </si>
  <si>
    <t>Поваров</t>
  </si>
  <si>
    <t>рус.яз.-01-07-02</t>
  </si>
  <si>
    <t>Зимонина</t>
  </si>
  <si>
    <t>Вилена</t>
  </si>
  <si>
    <t>рус.яз.-01-07-03</t>
  </si>
  <si>
    <t>Еловая</t>
  </si>
  <si>
    <t>рус.яз.-01-07-11</t>
  </si>
  <si>
    <t>Павлов</t>
  </si>
  <si>
    <t>рус.яз.-01-07-13</t>
  </si>
  <si>
    <t>Фроловский</t>
  </si>
  <si>
    <t>рус.яз.-01-07-21</t>
  </si>
  <si>
    <t>Попова</t>
  </si>
  <si>
    <t>Ирина</t>
  </si>
  <si>
    <t>рус.яз.-01-07-25</t>
  </si>
  <si>
    <t>Бычкова</t>
  </si>
  <si>
    <t>рус.яз.-01-07-12</t>
  </si>
  <si>
    <t>Киселев</t>
  </si>
  <si>
    <t>Георгий</t>
  </si>
  <si>
    <t>рус.яз.-01-07-01</t>
  </si>
  <si>
    <t>рус.яз.-01-07-09</t>
  </si>
  <si>
    <t>Бибко</t>
  </si>
  <si>
    <t>рус.яз.-01-07-07</t>
  </si>
  <si>
    <t>Бубликова</t>
  </si>
  <si>
    <t>рус.яз.-01-07-15</t>
  </si>
  <si>
    <t>Верхотурова</t>
  </si>
  <si>
    <t>рус.яз.-01-07-17</t>
  </si>
  <si>
    <t>Кремлякова</t>
  </si>
  <si>
    <t>рус.яз.-01-07-08</t>
  </si>
  <si>
    <t>Кустова</t>
  </si>
  <si>
    <t>рус.яз.-01-07-10</t>
  </si>
  <si>
    <t>Лукьянова</t>
  </si>
  <si>
    <t>Сеергеевнв</t>
  </si>
  <si>
    <t>рус.яз.-01-07-05</t>
  </si>
  <si>
    <t>Максимчук</t>
  </si>
  <si>
    <t>рус.яз.-01-07-06</t>
  </si>
  <si>
    <t>Нейфельдт</t>
  </si>
  <si>
    <t>рус.яз.-01-07-16</t>
  </si>
  <si>
    <t>Писковец</t>
  </si>
  <si>
    <t>Александрия</t>
  </si>
  <si>
    <t>рус.яз.-01-07-18</t>
  </si>
  <si>
    <t>Свиряева</t>
  </si>
  <si>
    <t>Глебовна</t>
  </si>
  <si>
    <t>рус.яз.-01-07-14</t>
  </si>
  <si>
    <t>Шаповалова</t>
  </si>
  <si>
    <t>Владислава</t>
  </si>
  <si>
    <t>рус.яз.-01-07-04</t>
  </si>
  <si>
    <t>рус.яз.-01-07-20</t>
  </si>
  <si>
    <t>Курносенко</t>
  </si>
  <si>
    <t>рус.яз.-01-07-22</t>
  </si>
  <si>
    <t>Левоненко</t>
  </si>
  <si>
    <t>рус.яз.-01-07-23</t>
  </si>
  <si>
    <t>Перепечина</t>
  </si>
  <si>
    <t>рус.яз.-01-07-24</t>
  </si>
  <si>
    <t>Штыпс</t>
  </si>
  <si>
    <t>рус.яз.-01-08-08</t>
  </si>
  <si>
    <t>Шафроненко</t>
  </si>
  <si>
    <t>Викторович</t>
  </si>
  <si>
    <t>рус.яз.-01-08-20</t>
  </si>
  <si>
    <t>рус.яз.-01-08-15</t>
  </si>
  <si>
    <t>Батова</t>
  </si>
  <si>
    <t>рус.яз.-01-08-05</t>
  </si>
  <si>
    <t>Терпилов</t>
  </si>
  <si>
    <t>рус.яз.-01-08-21</t>
  </si>
  <si>
    <t>Брежнев</t>
  </si>
  <si>
    <t>рус.яз.-01-08-12</t>
  </si>
  <si>
    <t>Вилетта</t>
  </si>
  <si>
    <t>рус.яз.-01-08-16</t>
  </si>
  <si>
    <t>Гайдошова</t>
  </si>
  <si>
    <t>рус.яз.-01-08-13</t>
  </si>
  <si>
    <t>Лапина</t>
  </si>
  <si>
    <t>рус.яз.-01-08-11</t>
  </si>
  <si>
    <t>Козлитина</t>
  </si>
  <si>
    <t>рус.яз.-01-08-23</t>
  </si>
  <si>
    <t>Воднева</t>
  </si>
  <si>
    <t>рус.яз.-01-08-34</t>
  </si>
  <si>
    <t>Амбарцумян</t>
  </si>
  <si>
    <t>Грант</t>
  </si>
  <si>
    <t>Гарегинович</t>
  </si>
  <si>
    <t>рус.яз.-01-08-04</t>
  </si>
  <si>
    <t>Довыденко</t>
  </si>
  <si>
    <t>Гордей</t>
  </si>
  <si>
    <t>рус.яз.-01-08-17</t>
  </si>
  <si>
    <t>Бронников</t>
  </si>
  <si>
    <t>рус.яз.-01-08-14</t>
  </si>
  <si>
    <t>рус.яз.-01-08-01</t>
  </si>
  <si>
    <t>Синица</t>
  </si>
  <si>
    <t>рус.яз.-01-08-31</t>
  </si>
  <si>
    <t>Державин</t>
  </si>
  <si>
    <t>рус.яз.-01-08-09</t>
  </si>
  <si>
    <t>Кальван</t>
  </si>
  <si>
    <t>Антоновна</t>
  </si>
  <si>
    <t>рус.яз.-01-08-30</t>
  </si>
  <si>
    <t>Кремлёва</t>
  </si>
  <si>
    <t>рус.яз.-01-08-19</t>
  </si>
  <si>
    <t>Лепёнкин</t>
  </si>
  <si>
    <t>Максимович</t>
  </si>
  <si>
    <t>рус.яз.-01-08-26</t>
  </si>
  <si>
    <t>Логвиненко</t>
  </si>
  <si>
    <t>рус.яз.-01-08-33</t>
  </si>
  <si>
    <t>Миночкин</t>
  </si>
  <si>
    <t>рус.яз.-01-08-32</t>
  </si>
  <si>
    <t>Петросян</t>
  </si>
  <si>
    <t>Айк</t>
  </si>
  <si>
    <t>Арменович</t>
  </si>
  <si>
    <t>рус.яз.-01-08-28</t>
  </si>
  <si>
    <t>Ткаченко</t>
  </si>
  <si>
    <t>рус.яз.-01-08-10</t>
  </si>
  <si>
    <t>Токарева</t>
  </si>
  <si>
    <t>рус.яз.-01-08-29</t>
  </si>
  <si>
    <t>Чебакова</t>
  </si>
  <si>
    <t>рус.яз.-01-08-24</t>
  </si>
  <si>
    <t>Алферова</t>
  </si>
  <si>
    <t>Глафира</t>
  </si>
  <si>
    <t>рус.яз.-01-08-36</t>
  </si>
  <si>
    <t>Малых</t>
  </si>
  <si>
    <t>рус.яз.-01-08-25</t>
  </si>
  <si>
    <t>Прахт</t>
  </si>
  <si>
    <t>рус.яз.-01-08-27</t>
  </si>
  <si>
    <t>Демьянова</t>
  </si>
  <si>
    <t>рус.яз.-01-08-38</t>
  </si>
  <si>
    <t>Журавлёва</t>
  </si>
  <si>
    <t>рус.яз.-01-08-18</t>
  </si>
  <si>
    <t>Соболева</t>
  </si>
  <si>
    <t>рус.яз.-01-08-37</t>
  </si>
  <si>
    <t>Глебус</t>
  </si>
  <si>
    <t>рус.яз.-01-08-22</t>
  </si>
  <si>
    <t>Васильев</t>
  </si>
  <si>
    <t>рус.яз.-01-08-03</t>
  </si>
  <si>
    <t>Мокрушин</t>
  </si>
  <si>
    <t>рус.яз.-01-08-02</t>
  </si>
  <si>
    <t>Печатнова</t>
  </si>
  <si>
    <t>рус.яз.-01-08-06</t>
  </si>
  <si>
    <t>Караульный</t>
  </si>
  <si>
    <t>рус.яз.-01-08-07</t>
  </si>
  <si>
    <t>Антонов</t>
  </si>
  <si>
    <t>рус.яз.-01-08-35</t>
  </si>
  <si>
    <t>Ваньков</t>
  </si>
  <si>
    <t>рус.яз.-01-09-20</t>
  </si>
  <si>
    <t>Дёмкина</t>
  </si>
  <si>
    <t>рус.яз.-01-09-19</t>
  </si>
  <si>
    <t>рус.яз.-01-09-26</t>
  </si>
  <si>
    <t>Колбоенкова</t>
  </si>
  <si>
    <t>рус.яз.-01-09-08</t>
  </si>
  <si>
    <t>Самойлов</t>
  </si>
  <si>
    <t>рус.яз.-01-09-28</t>
  </si>
  <si>
    <t>Иванов</t>
  </si>
  <si>
    <t>рус.яз.-01-09-27</t>
  </si>
  <si>
    <t>Максимов</t>
  </si>
  <si>
    <t>рус.яз.-01-09-12</t>
  </si>
  <si>
    <t>Репина</t>
  </si>
  <si>
    <t>рус.яз.-01-09-17</t>
  </si>
  <si>
    <t>Кадушечкин</t>
  </si>
  <si>
    <t>рус.яз.-01-09-05</t>
  </si>
  <si>
    <t>Бахнова</t>
  </si>
  <si>
    <t>рус.яз.-01-09-01</t>
  </si>
  <si>
    <t>Богучарская</t>
  </si>
  <si>
    <t>рус.яз.-01-09-10</t>
  </si>
  <si>
    <t>Бражевская</t>
  </si>
  <si>
    <t>рус.яз.-01-09-04</t>
  </si>
  <si>
    <t>Ивкин</t>
  </si>
  <si>
    <t>рус.яз.-01-09-31</t>
  </si>
  <si>
    <t>Горяйнова</t>
  </si>
  <si>
    <t>рус.яз.-01-09-29</t>
  </si>
  <si>
    <t>Курочкина</t>
  </si>
  <si>
    <t>рус.яз.-01-09-09</t>
  </si>
  <si>
    <t>рус.яз.-01-09-30</t>
  </si>
  <si>
    <t>Лыкова</t>
  </si>
  <si>
    <t>рус.яз.-01-09-03</t>
  </si>
  <si>
    <t>Массон</t>
  </si>
  <si>
    <t>рус.яз.-01-09-18</t>
  </si>
  <si>
    <t>Орехова</t>
  </si>
  <si>
    <t>рус.яз.-01-09-11</t>
  </si>
  <si>
    <t>Тарасова</t>
  </si>
  <si>
    <t>рус.яз.-01-09-07</t>
  </si>
  <si>
    <t>Терентьев</t>
  </si>
  <si>
    <t>рус.яз.-01-09-06</t>
  </si>
  <si>
    <t>рус.яз.-01-09-02</t>
  </si>
  <si>
    <t>Шитенко</t>
  </si>
  <si>
    <t>рус.яз.-01-09-21</t>
  </si>
  <si>
    <t>Дзыбал</t>
  </si>
  <si>
    <t>рус.яз.-01-09-16</t>
  </si>
  <si>
    <t>Марышева</t>
  </si>
  <si>
    <t>рус.яз.-01-09-22</t>
  </si>
  <si>
    <t>Миляев</t>
  </si>
  <si>
    <t>рус.яз.-01-09-25</t>
  </si>
  <si>
    <t>рус.яз.-01-09-23</t>
  </si>
  <si>
    <t>Дудко</t>
  </si>
  <si>
    <t>рус.яз.-01-09-14</t>
  </si>
  <si>
    <t>рус.яз.-01-09-24</t>
  </si>
  <si>
    <t>Селезнева</t>
  </si>
  <si>
    <t>рус.яз.-01-09-15</t>
  </si>
  <si>
    <t>Труханова</t>
  </si>
  <si>
    <t>рус.яз.-01-09-13</t>
  </si>
  <si>
    <t>Шутко</t>
  </si>
  <si>
    <t>рус.яз.-01-10-24</t>
  </si>
  <si>
    <t>Арделян</t>
  </si>
  <si>
    <t>рус.яз.-01-10-08</t>
  </si>
  <si>
    <t>Воробьева</t>
  </si>
  <si>
    <t>рус.яз.-01-10-09</t>
  </si>
  <si>
    <t>Глухенко</t>
  </si>
  <si>
    <t>рус.яз.-01-10-01</t>
  </si>
  <si>
    <t>рус.яз.-01-10-21</t>
  </si>
  <si>
    <t>Михалева</t>
  </si>
  <si>
    <t>Людмила</t>
  </si>
  <si>
    <t>рус.яз.-01-10-17</t>
  </si>
  <si>
    <t>Панькина</t>
  </si>
  <si>
    <t>рус.яз.-01-10-07</t>
  </si>
  <si>
    <t>Адова</t>
  </si>
  <si>
    <t>рус.яз.-01-10-22</t>
  </si>
  <si>
    <t>Анчугова</t>
  </si>
  <si>
    <t>рус.яз.-01-10-05</t>
  </si>
  <si>
    <t>Власенко</t>
  </si>
  <si>
    <t>рус.яз.-01-10-15</t>
  </si>
  <si>
    <t>рус.яз.-01-10-23</t>
  </si>
  <si>
    <t>Гуслякова</t>
  </si>
  <si>
    <t>рус.яз.-01-10-20</t>
  </si>
  <si>
    <t>рус.яз.-01-10-16</t>
  </si>
  <si>
    <t>Кирикова</t>
  </si>
  <si>
    <t>рус.яз.-01-10-03</t>
  </si>
  <si>
    <t>рус.яз.-01-10-02</t>
  </si>
  <si>
    <t>Лысак</t>
  </si>
  <si>
    <t>рус.яз.-01-10-18</t>
  </si>
  <si>
    <t>Никитин</t>
  </si>
  <si>
    <t>рус.яз.-01-10-13</t>
  </si>
  <si>
    <t>Продай-Вода</t>
  </si>
  <si>
    <t>рус.яз.-01-10-11</t>
  </si>
  <si>
    <t>Пушкарев</t>
  </si>
  <si>
    <t>рус.яз.-01-10-14</t>
  </si>
  <si>
    <t>Селенкова</t>
  </si>
  <si>
    <t>рус.яз.-01-10-10</t>
  </si>
  <si>
    <t>Ширяева</t>
  </si>
  <si>
    <t>рус.яз.-01-10-04</t>
  </si>
  <si>
    <t>Лучинкина</t>
  </si>
  <si>
    <t>рус.яз.-01-10-06</t>
  </si>
  <si>
    <t>Кочмарёв</t>
  </si>
  <si>
    <t>рус.яз.-01-10-12</t>
  </si>
  <si>
    <t>Кузнецова</t>
  </si>
  <si>
    <t>рус.яз.-01-10-19</t>
  </si>
  <si>
    <t>Якимов</t>
  </si>
  <si>
    <t>рус.яз.-01-11-06</t>
  </si>
  <si>
    <t>Иванчей</t>
  </si>
  <si>
    <t>рус.яз.-01-11-01</t>
  </si>
  <si>
    <t>Киреева</t>
  </si>
  <si>
    <t>рус.яз.-01-11-04</t>
  </si>
  <si>
    <t>Бахарев</t>
  </si>
  <si>
    <t>рус.яз.-01-11-07</t>
  </si>
  <si>
    <t>Рожнов</t>
  </si>
  <si>
    <t>рус.яз.-01-11-13</t>
  </si>
  <si>
    <t>Прокопьева</t>
  </si>
  <si>
    <t>рус.яз.-01-11-11</t>
  </si>
  <si>
    <t>Марюшкина</t>
  </si>
  <si>
    <t>рус.яз.-01-11-14</t>
  </si>
  <si>
    <t>рус.яз.-01-11-10</t>
  </si>
  <si>
    <t>Протасова</t>
  </si>
  <si>
    <t>рус.яз.-01-11-03</t>
  </si>
  <si>
    <t>Ячменева</t>
  </si>
  <si>
    <t>рус.яз.-01-11-09</t>
  </si>
  <si>
    <t>Лифанская</t>
  </si>
  <si>
    <t>рус.яз.-01-11-05</t>
  </si>
  <si>
    <t>Куслий</t>
  </si>
  <si>
    <t>рус.яз.-01-11-02</t>
  </si>
  <si>
    <t>Толчина</t>
  </si>
  <si>
    <t>рус.яз.-01-11-08</t>
  </si>
  <si>
    <t>Дьяков</t>
  </si>
  <si>
    <t>рус.яз.-01-11-12</t>
  </si>
  <si>
    <t>Позднякова</t>
  </si>
  <si>
    <t>рус-02-04-01</t>
  </si>
  <si>
    <t>Ломжина</t>
  </si>
  <si>
    <t>МБОУ СОШ №2 "Спектр"</t>
  </si>
  <si>
    <t>рус-02-04-02</t>
  </si>
  <si>
    <t>рус-02-04-03</t>
  </si>
  <si>
    <t xml:space="preserve">Ширин </t>
  </si>
  <si>
    <t>Борис</t>
  </si>
  <si>
    <t>рус-02-04-04</t>
  </si>
  <si>
    <t>Панасюго</t>
  </si>
  <si>
    <t>рус-02-04-05</t>
  </si>
  <si>
    <t xml:space="preserve">Беседин </t>
  </si>
  <si>
    <t>рус-02-04-06</t>
  </si>
  <si>
    <t>Кадеркаева</t>
  </si>
  <si>
    <t>рус-02-04-07</t>
  </si>
  <si>
    <t>Лузянин</t>
  </si>
  <si>
    <t>рус-02-04-08</t>
  </si>
  <si>
    <t>рус-02-04-09</t>
  </si>
  <si>
    <t>Зыкова</t>
  </si>
  <si>
    <t>рус-02-04-10</t>
  </si>
  <si>
    <t>Жилинская</t>
  </si>
  <si>
    <t>рус-02-04-11</t>
  </si>
  <si>
    <t>Елисеев</t>
  </si>
  <si>
    <t>рус-02-04-12</t>
  </si>
  <si>
    <t>Анисимов</t>
  </si>
  <si>
    <t>рус-02-04-13</t>
  </si>
  <si>
    <t>Верёвкина</t>
  </si>
  <si>
    <t xml:space="preserve">Софья </t>
  </si>
  <si>
    <t>рус-02-04-15</t>
  </si>
  <si>
    <t xml:space="preserve">Ковригина </t>
  </si>
  <si>
    <t>Ярослава</t>
  </si>
  <si>
    <t>рус-02-04-16</t>
  </si>
  <si>
    <t>Лазаренко</t>
  </si>
  <si>
    <t>рус-02-04-17</t>
  </si>
  <si>
    <t xml:space="preserve">Марущак  </t>
  </si>
  <si>
    <t>рус-02-04-18</t>
  </si>
  <si>
    <t xml:space="preserve">Миков </t>
  </si>
  <si>
    <t>Семён</t>
  </si>
  <si>
    <t>рус-02-04-19</t>
  </si>
  <si>
    <t xml:space="preserve">Суровая </t>
  </si>
  <si>
    <t>рус-02-04-20</t>
  </si>
  <si>
    <t xml:space="preserve">Гуменников </t>
  </si>
  <si>
    <t xml:space="preserve">Матвей </t>
  </si>
  <si>
    <t>рус-02-04-21</t>
  </si>
  <si>
    <t xml:space="preserve">Задираченко </t>
  </si>
  <si>
    <t>рус-02-04-22</t>
  </si>
  <si>
    <t xml:space="preserve">Зенкина </t>
  </si>
  <si>
    <t>Алёна</t>
  </si>
  <si>
    <t>рус-02-04-23</t>
  </si>
  <si>
    <t xml:space="preserve">Иванов </t>
  </si>
  <si>
    <t>рус-02-04-24</t>
  </si>
  <si>
    <t>Камышева</t>
  </si>
  <si>
    <t>рус-02-04-25</t>
  </si>
  <si>
    <t>Мотылёва</t>
  </si>
  <si>
    <t>рус-02-04-26</t>
  </si>
  <si>
    <t>Лада</t>
  </si>
  <si>
    <t>рус-02-04-27</t>
  </si>
  <si>
    <t>Натяженко</t>
  </si>
  <si>
    <t>рус-02-04-28</t>
  </si>
  <si>
    <t>рус-02-04-29</t>
  </si>
  <si>
    <t>Струначева</t>
  </si>
  <si>
    <t>рус-02-04-30</t>
  </si>
  <si>
    <t xml:space="preserve">Судариков </t>
  </si>
  <si>
    <t>рус-02-04-31</t>
  </si>
  <si>
    <t>Воробьёва</t>
  </si>
  <si>
    <t>Леонидовна</t>
  </si>
  <si>
    <t>рус-02-05-01</t>
  </si>
  <si>
    <t>Бойнова</t>
  </si>
  <si>
    <t xml:space="preserve">ж </t>
  </si>
  <si>
    <t>рус-02-05-02</t>
  </si>
  <si>
    <t>Буракова</t>
  </si>
  <si>
    <t>рус-02-05-03</t>
  </si>
  <si>
    <t>Жеребцова</t>
  </si>
  <si>
    <t>рус-02-05-04</t>
  </si>
  <si>
    <t xml:space="preserve">Иванотченко </t>
  </si>
  <si>
    <t>Ярославовна</t>
  </si>
  <si>
    <t>рус-02-05-05</t>
  </si>
  <si>
    <t xml:space="preserve">Клименко </t>
  </si>
  <si>
    <t>рус-02-05-06</t>
  </si>
  <si>
    <t xml:space="preserve">Лиханов </t>
  </si>
  <si>
    <t>рус-02-05-07</t>
  </si>
  <si>
    <t>Христенко</t>
  </si>
  <si>
    <t>рус-02-05-09</t>
  </si>
  <si>
    <t>Дмитриева</t>
  </si>
  <si>
    <t>рус-02-05-10</t>
  </si>
  <si>
    <t>Каспарова</t>
  </si>
  <si>
    <t>рус-02-05-13</t>
  </si>
  <si>
    <t>Шугаров</t>
  </si>
  <si>
    <t>рус-02-05-14</t>
  </si>
  <si>
    <t>Хрипко</t>
  </si>
  <si>
    <t>рус-02-05-15</t>
  </si>
  <si>
    <t>Аристов</t>
  </si>
  <si>
    <t>рус-02-05-17</t>
  </si>
  <si>
    <t>Волченко</t>
  </si>
  <si>
    <t>рус-02-05-18</t>
  </si>
  <si>
    <t>Дремова</t>
  </si>
  <si>
    <t>рус-02-05-19</t>
  </si>
  <si>
    <t>рус-02-05-20</t>
  </si>
  <si>
    <t>Корытин</t>
  </si>
  <si>
    <t>рус-02-05-21</t>
  </si>
  <si>
    <t>Линьков</t>
  </si>
  <si>
    <t>рус-02-05-22</t>
  </si>
  <si>
    <t>Симакина</t>
  </si>
  <si>
    <t>рус-02-05-23</t>
  </si>
  <si>
    <t>Маркелова</t>
  </si>
  <si>
    <t>рус-02-05-24</t>
  </si>
  <si>
    <t>Уколов</t>
  </si>
  <si>
    <t>рус-02-05-25</t>
  </si>
  <si>
    <t>Чарганцева</t>
  </si>
  <si>
    <t>рус-02-05-26</t>
  </si>
  <si>
    <t>Ярославцева</t>
  </si>
  <si>
    <t>рус-02-05-28</t>
  </si>
  <si>
    <t>Ситников</t>
  </si>
  <si>
    <t>рус-02-05-29</t>
  </si>
  <si>
    <t>Байцура</t>
  </si>
  <si>
    <t>рус-02-05-30</t>
  </si>
  <si>
    <t>Макарова</t>
  </si>
  <si>
    <t>рус-02-05-31</t>
  </si>
  <si>
    <t>рус-02-05-16</t>
  </si>
  <si>
    <t>Суслякова</t>
  </si>
  <si>
    <t>рус-02-06-02</t>
  </si>
  <si>
    <t>Джуманязова</t>
  </si>
  <si>
    <t>Мавлюда</t>
  </si>
  <si>
    <t>Юсупбаевна</t>
  </si>
  <si>
    <t>рус-02-06-04</t>
  </si>
  <si>
    <t>Нагорнева</t>
  </si>
  <si>
    <t>рус-02-06-05</t>
  </si>
  <si>
    <t>Дитятина</t>
  </si>
  <si>
    <t>рус-02-06-06</t>
  </si>
  <si>
    <t>Выгузова</t>
  </si>
  <si>
    <t>рус-02-06-07</t>
  </si>
  <si>
    <t>Герасимова</t>
  </si>
  <si>
    <t>рус-02-06-08</t>
  </si>
  <si>
    <t>Ершова</t>
  </si>
  <si>
    <t>рус-02-06-09</t>
  </si>
  <si>
    <t>Калашников</t>
  </si>
  <si>
    <t>рус-02-06-10</t>
  </si>
  <si>
    <t>Липский</t>
  </si>
  <si>
    <t>рус-02-07-01</t>
  </si>
  <si>
    <t>Головко</t>
  </si>
  <si>
    <t>рус-02-07-02</t>
  </si>
  <si>
    <t>Кастерова</t>
  </si>
  <si>
    <t>Эдуардовна</t>
  </si>
  <si>
    <t>рус-02-07-03</t>
  </si>
  <si>
    <t>Малахова</t>
  </si>
  <si>
    <t>рус-02-07-04</t>
  </si>
  <si>
    <t>Петренко</t>
  </si>
  <si>
    <t>рус-02-07-05</t>
  </si>
  <si>
    <t>Писаренко</t>
  </si>
  <si>
    <t>рус-02-07-06</t>
  </si>
  <si>
    <t>рус-02-07-07</t>
  </si>
  <si>
    <t>рус-02-07-08</t>
  </si>
  <si>
    <t>Кожендова</t>
  </si>
  <si>
    <t>рус-02-07-09</t>
  </si>
  <si>
    <t>Валова</t>
  </si>
  <si>
    <t>рус-02-07-10</t>
  </si>
  <si>
    <t>Дворников</t>
  </si>
  <si>
    <t>рус-02-07-11</t>
  </si>
  <si>
    <t>Фирсова</t>
  </si>
  <si>
    <t>Борисовна</t>
  </si>
  <si>
    <t>рус-02-07-12</t>
  </si>
  <si>
    <t>Ширина</t>
  </si>
  <si>
    <t>рус-02-07-14</t>
  </si>
  <si>
    <t>Мезенов</t>
  </si>
  <si>
    <t>Лев</t>
  </si>
  <si>
    <t>рус-02-07-16</t>
  </si>
  <si>
    <t>Мальнова</t>
  </si>
  <si>
    <t>рус-02-07-20</t>
  </si>
  <si>
    <t>Рахимов</t>
  </si>
  <si>
    <t>Кахромонович</t>
  </si>
  <si>
    <t>рус-02-07-22</t>
  </si>
  <si>
    <t>Джуманязов</t>
  </si>
  <si>
    <t>Самир</t>
  </si>
  <si>
    <t>Юсупбаевич</t>
  </si>
  <si>
    <t>рус-02-07-25</t>
  </si>
  <si>
    <t xml:space="preserve">Лобанов </t>
  </si>
  <si>
    <t>рус-02-08-01</t>
  </si>
  <si>
    <t>Вылегжанина</t>
  </si>
  <si>
    <t>рус-02-08-02</t>
  </si>
  <si>
    <t>Михайлина</t>
  </si>
  <si>
    <t>рус-02-08-03</t>
  </si>
  <si>
    <t>Литвинов</t>
  </si>
  <si>
    <t>рус-02-08-04</t>
  </si>
  <si>
    <t>Баталова</t>
  </si>
  <si>
    <t>Галина</t>
  </si>
  <si>
    <t>рус-02-08-05</t>
  </si>
  <si>
    <t>Гуненко</t>
  </si>
  <si>
    <t>рус-02-08-06</t>
  </si>
  <si>
    <t>Ковалев</t>
  </si>
  <si>
    <t>рус-02-08-07</t>
  </si>
  <si>
    <t>Бредихина</t>
  </si>
  <si>
    <t>рус-02-08-08</t>
  </si>
  <si>
    <t>Герцена</t>
  </si>
  <si>
    <t>рус-02-08-09</t>
  </si>
  <si>
    <t>Круглова</t>
  </si>
  <si>
    <t>рус-02-08-10</t>
  </si>
  <si>
    <t>Мещерякова</t>
  </si>
  <si>
    <t>рус-02-08-11</t>
  </si>
  <si>
    <t>рус-02-08-12</t>
  </si>
  <si>
    <t>Панина</t>
  </si>
  <si>
    <t>Таира</t>
  </si>
  <si>
    <t>рус-02-08-13</t>
  </si>
  <si>
    <t>Петерс</t>
  </si>
  <si>
    <t>рус-02-08-14</t>
  </si>
  <si>
    <t>Софонова</t>
  </si>
  <si>
    <t>рус-02-09-01</t>
  </si>
  <si>
    <t>Кузнецов</t>
  </si>
  <si>
    <t>рус-02-09-02</t>
  </si>
  <si>
    <t>Стреженова</t>
  </si>
  <si>
    <t>рус-02-09-03</t>
  </si>
  <si>
    <t>Чауш</t>
  </si>
  <si>
    <t>рус-02-09-06</t>
  </si>
  <si>
    <t>Тарасюк</t>
  </si>
  <si>
    <t>рус-02-09-07</t>
  </si>
  <si>
    <t>Васенева</t>
  </si>
  <si>
    <t>рус-02-09-08</t>
  </si>
  <si>
    <t>Юрова</t>
  </si>
  <si>
    <t>рус-02-09-09</t>
  </si>
  <si>
    <t>Ерошкина</t>
  </si>
  <si>
    <t>рус-02-09-10</t>
  </si>
  <si>
    <t>Анохина</t>
  </si>
  <si>
    <t>рус-02-09-11</t>
  </si>
  <si>
    <t>Огородников</t>
  </si>
  <si>
    <t>рус-02-09-12</t>
  </si>
  <si>
    <t>Бодрова</t>
  </si>
  <si>
    <t>рус-02-09-13</t>
  </si>
  <si>
    <t>Кожевникова</t>
  </si>
  <si>
    <t>рус-02-09-14</t>
  </si>
  <si>
    <t>Алексеева</t>
  </si>
  <si>
    <t>рус-02-09-15</t>
  </si>
  <si>
    <t>Искра</t>
  </si>
  <si>
    <t>рус-02-09-16</t>
  </si>
  <si>
    <t>Борзых</t>
  </si>
  <si>
    <t>рус-02-10-01</t>
  </si>
  <si>
    <t>Морозова</t>
  </si>
  <si>
    <t>рус-02-10-02</t>
  </si>
  <si>
    <t>Киушкина</t>
  </si>
  <si>
    <t>Лилия</t>
  </si>
  <si>
    <t>рус-02-10-03</t>
  </si>
  <si>
    <t>Турусова</t>
  </si>
  <si>
    <t>рус-02-10-04</t>
  </si>
  <si>
    <t>Самойленко</t>
  </si>
  <si>
    <t>рус-02-10-05</t>
  </si>
  <si>
    <t>Наседкин</t>
  </si>
  <si>
    <t>рус-02-10-06</t>
  </si>
  <si>
    <t>Чуколенко</t>
  </si>
  <si>
    <t>рус-02-10-07</t>
  </si>
  <si>
    <t>Бейсембаева</t>
  </si>
  <si>
    <t>Жанна</t>
  </si>
  <si>
    <t>Сериковна</t>
  </si>
  <si>
    <t>рус-02-10-08</t>
  </si>
  <si>
    <t>Дормаков</t>
  </si>
  <si>
    <t>рус-02-10-09</t>
  </si>
  <si>
    <t>Петрова</t>
  </si>
  <si>
    <t>Ясмина</t>
  </si>
  <si>
    <t>рус-02-10-10</t>
  </si>
  <si>
    <t>Кутовенко</t>
  </si>
  <si>
    <t>рус-02-10-11</t>
  </si>
  <si>
    <t>Хорошунов</t>
  </si>
  <si>
    <t>Тимурович</t>
  </si>
  <si>
    <t>рус-02-10-12</t>
  </si>
  <si>
    <t>Баранова</t>
  </si>
  <si>
    <t>рус-02-11-01</t>
  </si>
  <si>
    <t>рус-02-11-02</t>
  </si>
  <si>
    <t>рус-02-11-03</t>
  </si>
  <si>
    <t>Михайловская</t>
  </si>
  <si>
    <t>рус-02-11-04</t>
  </si>
  <si>
    <t>Трахинина</t>
  </si>
  <si>
    <t>рус-02-11-05</t>
  </si>
  <si>
    <t>Хрустова</t>
  </si>
  <si>
    <t>рус-02-11-06</t>
  </si>
  <si>
    <t>Барва</t>
  </si>
  <si>
    <t>рус-02-11-07</t>
  </si>
  <si>
    <t>рус-02-11-08</t>
  </si>
  <si>
    <t>Шипулина</t>
  </si>
  <si>
    <t>рус-03-11-14</t>
  </si>
  <si>
    <t>Скорина</t>
  </si>
  <si>
    <t>МБОУ СОШ №3</t>
  </si>
  <si>
    <t>рус-03-11-15</t>
  </si>
  <si>
    <t>Кокорина</t>
  </si>
  <si>
    <t>рус-03-11-01</t>
  </si>
  <si>
    <t>рус-03-11-04</t>
  </si>
  <si>
    <t>рус-03-11-10</t>
  </si>
  <si>
    <t>Ховрич</t>
  </si>
  <si>
    <t>рус-03-11-11</t>
  </si>
  <si>
    <t>Жерносек</t>
  </si>
  <si>
    <t>Елизаветта</t>
  </si>
  <si>
    <t>рус-03-11-12</t>
  </si>
  <si>
    <t>Вертипрахов</t>
  </si>
  <si>
    <t>Венианин</t>
  </si>
  <si>
    <t>рус-03-11-03</t>
  </si>
  <si>
    <t>Райко</t>
  </si>
  <si>
    <t>рус-03-11-16</t>
  </si>
  <si>
    <t xml:space="preserve">Кожухова </t>
  </si>
  <si>
    <t>рус-03-11-07</t>
  </si>
  <si>
    <t>Иваненко</t>
  </si>
  <si>
    <t>Маркина</t>
  </si>
  <si>
    <t>рус-03-11-02</t>
  </si>
  <si>
    <t>Овчинникова</t>
  </si>
  <si>
    <t>рус-03-11-05</t>
  </si>
  <si>
    <t>Корчагин</t>
  </si>
  <si>
    <t>рус-03-11-06</t>
  </si>
  <si>
    <t>рус-03-11-08</t>
  </si>
  <si>
    <t>Лобес</t>
  </si>
  <si>
    <t xml:space="preserve">Виктор </t>
  </si>
  <si>
    <t>рус-03-11-09</t>
  </si>
  <si>
    <t>Косарева</t>
  </si>
  <si>
    <t>рус - 03 -09 -02</t>
  </si>
  <si>
    <t>Чумаров</t>
  </si>
  <si>
    <t>Артёмович</t>
  </si>
  <si>
    <t>рус - 03 -09 -04</t>
  </si>
  <si>
    <t xml:space="preserve">Зиновьев </t>
  </si>
  <si>
    <t>рус - 03 -09 -10</t>
  </si>
  <si>
    <t xml:space="preserve">Гусельникова </t>
  </si>
  <si>
    <t>рус - 03 -09 -09</t>
  </si>
  <si>
    <t>Девяткина</t>
  </si>
  <si>
    <t>рус - 03 -09 -01</t>
  </si>
  <si>
    <t>Кандрашин</t>
  </si>
  <si>
    <t>рус - 03 -09 -03</t>
  </si>
  <si>
    <t>Овчинников</t>
  </si>
  <si>
    <t>рус - 03 -09 -12</t>
  </si>
  <si>
    <t>Миняйлова</t>
  </si>
  <si>
    <t>рус - 03 -09 -11</t>
  </si>
  <si>
    <t>Меньшикова</t>
  </si>
  <si>
    <t>рус - 03 -09 -05</t>
  </si>
  <si>
    <t>Сысенко</t>
  </si>
  <si>
    <t>рус 03-08-07</t>
  </si>
  <si>
    <t>Бажанова</t>
  </si>
  <si>
    <t>Любовь</t>
  </si>
  <si>
    <t>рус - 03 -09 -07</t>
  </si>
  <si>
    <t>Овчарова</t>
  </si>
  <si>
    <t>рус - 03 -09 -06</t>
  </si>
  <si>
    <t>Прохоров</t>
  </si>
  <si>
    <t>рус - 03 -09 -13</t>
  </si>
  <si>
    <t>Вертипрахова</t>
  </si>
  <si>
    <t>рус 03-08-06</t>
  </si>
  <si>
    <t>Черноусова</t>
  </si>
  <si>
    <t>рус 03-08-01</t>
  </si>
  <si>
    <t>Унжаков</t>
  </si>
  <si>
    <t>рус 03-08-04</t>
  </si>
  <si>
    <t>Ларионова</t>
  </si>
  <si>
    <t>рус 03-08-03</t>
  </si>
  <si>
    <t>Савченко</t>
  </si>
  <si>
    <t>рус 03-08-02</t>
  </si>
  <si>
    <t>Заварзина</t>
  </si>
  <si>
    <t>Лидия</t>
  </si>
  <si>
    <t>рус 03-08-05</t>
  </si>
  <si>
    <t>Шарабко</t>
  </si>
  <si>
    <t>рус-03-07-05</t>
  </si>
  <si>
    <t>Шипицына</t>
  </si>
  <si>
    <t>рус-03-07-02</t>
  </si>
  <si>
    <t>Кушнирук</t>
  </si>
  <si>
    <t>рус-03-07-01</t>
  </si>
  <si>
    <t xml:space="preserve">Жавнерова </t>
  </si>
  <si>
    <t>рус-03-07-07</t>
  </si>
  <si>
    <t>Дедюкова</t>
  </si>
  <si>
    <t>рус-03-07-10</t>
  </si>
  <si>
    <t>Морозов</t>
  </si>
  <si>
    <t>рус-03-07-08</t>
  </si>
  <si>
    <t>рус-03-07-09</t>
  </si>
  <si>
    <t>рус-03-07-06</t>
  </si>
  <si>
    <t>Чусов</t>
  </si>
  <si>
    <t>Анатолий</t>
  </si>
  <si>
    <t>рус-03-07-11</t>
  </si>
  <si>
    <t>Шарков</t>
  </si>
  <si>
    <t>рус-03-07-03</t>
  </si>
  <si>
    <t>Баладурина</t>
  </si>
  <si>
    <t>рус-03-07-04</t>
  </si>
  <si>
    <t>Мальцева</t>
  </si>
  <si>
    <t>рус - 03 -06 -03</t>
  </si>
  <si>
    <t>Дружбина</t>
  </si>
  <si>
    <t>Алеся</t>
  </si>
  <si>
    <t>рус 03-06-05</t>
  </si>
  <si>
    <t>Муковозова</t>
  </si>
  <si>
    <t>рус - 03 -06 -01</t>
  </si>
  <si>
    <t>Макиенко</t>
  </si>
  <si>
    <t>рус - 03 -06 -04</t>
  </si>
  <si>
    <t>Метёлкин</t>
  </si>
  <si>
    <t xml:space="preserve">Алексей </t>
  </si>
  <si>
    <t>рус - 03 -06 -02</t>
  </si>
  <si>
    <t>Конова</t>
  </si>
  <si>
    <t>рус - 03 -06 -07</t>
  </si>
  <si>
    <t>Карпунина</t>
  </si>
  <si>
    <t>рус - 03-06-08</t>
  </si>
  <si>
    <t>Мироненко</t>
  </si>
  <si>
    <t>рус 03-06-06</t>
  </si>
  <si>
    <t>Гурбанова</t>
  </si>
  <si>
    <t>Самира</t>
  </si>
  <si>
    <t>Нуфеловна</t>
  </si>
  <si>
    <t>рус - 03 -06 -09</t>
  </si>
  <si>
    <t>Дорошенко</t>
  </si>
  <si>
    <t>рус-03-05-12</t>
  </si>
  <si>
    <t>Якунина</t>
  </si>
  <si>
    <t>рус-03-05-15</t>
  </si>
  <si>
    <t>рус-03-05-16</t>
  </si>
  <si>
    <t>Прохоренко</t>
  </si>
  <si>
    <t>рус-03-05-07</t>
  </si>
  <si>
    <t>Кропачев</t>
  </si>
  <si>
    <t>рус-03-05-05</t>
  </si>
  <si>
    <t>Барейшина</t>
  </si>
  <si>
    <t>рус-03-05-20</t>
  </si>
  <si>
    <t>Шабатько</t>
  </si>
  <si>
    <t>рус-03-05-06</t>
  </si>
  <si>
    <t xml:space="preserve">Шульженко </t>
  </si>
  <si>
    <t>рус-03-05-11</t>
  </si>
  <si>
    <t xml:space="preserve">Тимофеев </t>
  </si>
  <si>
    <t>рус-03-05-14</t>
  </si>
  <si>
    <t>рус-03-05-13</t>
  </si>
  <si>
    <t>Холкин</t>
  </si>
  <si>
    <t>рус-03-05-01</t>
  </si>
  <si>
    <t>Моор</t>
  </si>
  <si>
    <t>Эвелина</t>
  </si>
  <si>
    <t>рус-03-05-18</t>
  </si>
  <si>
    <t>Коновальчук</t>
  </si>
  <si>
    <t>рус-03-05-09</t>
  </si>
  <si>
    <t>Басалаев</t>
  </si>
  <si>
    <t>Захар</t>
  </si>
  <si>
    <t>рус-03-05-02</t>
  </si>
  <si>
    <t>Гришина</t>
  </si>
  <si>
    <t>Евангелина</t>
  </si>
  <si>
    <t>рус-03-05-03</t>
  </si>
  <si>
    <t>Бердюгина</t>
  </si>
  <si>
    <t>рус-03-06-13</t>
  </si>
  <si>
    <t>Балашев</t>
  </si>
  <si>
    <t>рус-03-06-12</t>
  </si>
  <si>
    <t>Самохвалова</t>
  </si>
  <si>
    <t>рус-03-06-14</t>
  </si>
  <si>
    <t>Скрипченко</t>
  </si>
  <si>
    <t>рус-03-06-11</t>
  </si>
  <si>
    <t xml:space="preserve">Энгельман </t>
  </si>
  <si>
    <t>рус-03-06-15</t>
  </si>
  <si>
    <t>Щеголев</t>
  </si>
  <si>
    <t>рус-03-05-19</t>
  </si>
  <si>
    <t>Карел</t>
  </si>
  <si>
    <t>рус-03-05-17</t>
  </si>
  <si>
    <t>Алаев</t>
  </si>
  <si>
    <t>Леонид</t>
  </si>
  <si>
    <t>рус-03-05-10</t>
  </si>
  <si>
    <t>Паршенков</t>
  </si>
  <si>
    <t>рус-03-05-08</t>
  </si>
  <si>
    <t>Скворода</t>
  </si>
  <si>
    <t>рус-03-05-04</t>
  </si>
  <si>
    <t>Семенова</t>
  </si>
  <si>
    <t>рус-03-09-08</t>
  </si>
  <si>
    <t>Портнягина</t>
  </si>
  <si>
    <t>рус-03-10-04</t>
  </si>
  <si>
    <t xml:space="preserve">Ермошкина </t>
  </si>
  <si>
    <t>рус-03-10-03</t>
  </si>
  <si>
    <t>Алдаева</t>
  </si>
  <si>
    <t>рус-03-10-01</t>
  </si>
  <si>
    <t>Климова</t>
  </si>
  <si>
    <t>рус-03-10-05</t>
  </si>
  <si>
    <t>Лычкина</t>
  </si>
  <si>
    <t>рус-03-09-10</t>
  </si>
  <si>
    <t>Матющенко</t>
  </si>
  <si>
    <t>рус-03-10-02</t>
  </si>
  <si>
    <t>Синельников</t>
  </si>
  <si>
    <t xml:space="preserve">Мышкина </t>
  </si>
  <si>
    <t>Налимова</t>
  </si>
  <si>
    <t>Сидорова</t>
  </si>
  <si>
    <t>Ремпель</t>
  </si>
  <si>
    <t>Чичулина</t>
  </si>
  <si>
    <t>Диана</t>
  </si>
  <si>
    <t>Судаков</t>
  </si>
  <si>
    <t>Кибирева</t>
  </si>
  <si>
    <t>Коваленко</t>
  </si>
  <si>
    <t xml:space="preserve">Иван </t>
  </si>
  <si>
    <t>Анпилогов</t>
  </si>
  <si>
    <t>Печерская</t>
  </si>
  <si>
    <t xml:space="preserve">Пушкарева </t>
  </si>
  <si>
    <t>Яшкин</t>
  </si>
  <si>
    <t>Тихон</t>
  </si>
  <si>
    <t>рус-04-04-01</t>
  </si>
  <si>
    <t>Алтунин</t>
  </si>
  <si>
    <t>МАОУ СОШ № 4</t>
  </si>
  <si>
    <t>рус-04-04-02</t>
  </si>
  <si>
    <t xml:space="preserve">Соловьёв </t>
  </si>
  <si>
    <t>рус-04-04-03</t>
  </si>
  <si>
    <t>Савина</t>
  </si>
  <si>
    <t>рус-04-04-04</t>
  </si>
  <si>
    <t>Маршалкин</t>
  </si>
  <si>
    <t>рус-04-04-05</t>
  </si>
  <si>
    <t>Дронов</t>
  </si>
  <si>
    <t>Данилович</t>
  </si>
  <si>
    <t>рус-04-04-06</t>
  </si>
  <si>
    <t>Давыдов</t>
  </si>
  <si>
    <t>рус-04-04-07</t>
  </si>
  <si>
    <t>Зубрицкая</t>
  </si>
  <si>
    <t>рус-04-04-08</t>
  </si>
  <si>
    <t>Гончарова</t>
  </si>
  <si>
    <t>рус-04-04-09</t>
  </si>
  <si>
    <t>Гребцова</t>
  </si>
  <si>
    <t>рус-04-04-10</t>
  </si>
  <si>
    <t>Сулумбеков</t>
  </si>
  <si>
    <t>Даниэль</t>
  </si>
  <si>
    <t>Разакович</t>
  </si>
  <si>
    <t>рус-04-04-11</t>
  </si>
  <si>
    <t>Денисенко</t>
  </si>
  <si>
    <t>рус-04-04-12</t>
  </si>
  <si>
    <t>Шашкова</t>
  </si>
  <si>
    <t>рус-04-04-13</t>
  </si>
  <si>
    <t>Фичора</t>
  </si>
  <si>
    <t>рус-04-04-14</t>
  </si>
  <si>
    <t>Поляков</t>
  </si>
  <si>
    <t>рус-04-04-15</t>
  </si>
  <si>
    <t>Жукова</t>
  </si>
  <si>
    <t>Фахриддиновна</t>
  </si>
  <si>
    <t>рус-04-04-16</t>
  </si>
  <si>
    <t>Идрисова</t>
  </si>
  <si>
    <t>Сумая</t>
  </si>
  <si>
    <t>Фуркачовна</t>
  </si>
  <si>
    <t>рус-04-04-17</t>
  </si>
  <si>
    <t>Ураимова</t>
  </si>
  <si>
    <t>Роза</t>
  </si>
  <si>
    <t>Алпамышовна</t>
  </si>
  <si>
    <t>рус-04-04-18</t>
  </si>
  <si>
    <t>Полынцева</t>
  </si>
  <si>
    <t>рус-04-04-19</t>
  </si>
  <si>
    <t>Белозёрова</t>
  </si>
  <si>
    <t>рус-04-04-20</t>
  </si>
  <si>
    <t>Тошканбоева</t>
  </si>
  <si>
    <t>Шукрона</t>
  </si>
  <si>
    <t>Умирзокбекова</t>
  </si>
  <si>
    <t>рус-04-05-01</t>
  </si>
  <si>
    <t>Алиева</t>
  </si>
  <si>
    <t>рус-04-05-02</t>
  </si>
  <si>
    <t>Бончик</t>
  </si>
  <si>
    <t>Ильинична</t>
  </si>
  <si>
    <t>рус-04-05-03</t>
  </si>
  <si>
    <t>Крапивина</t>
  </si>
  <si>
    <t>рус-04-05-04</t>
  </si>
  <si>
    <t>рус-04-05-05</t>
  </si>
  <si>
    <t>Аркадьевич</t>
  </si>
  <si>
    <t>рус-04-05-06</t>
  </si>
  <si>
    <t>Осипов</t>
  </si>
  <si>
    <t>рус-04-05-07</t>
  </si>
  <si>
    <t>Порт</t>
  </si>
  <si>
    <t>рус-04-05-08</t>
  </si>
  <si>
    <t>Федорова</t>
  </si>
  <si>
    <t>рус-04-05-09</t>
  </si>
  <si>
    <t>Шубин</t>
  </si>
  <si>
    <t>Владиславович</t>
  </si>
  <si>
    <t>рус-04-06-01</t>
  </si>
  <si>
    <t>Ивченко</t>
  </si>
  <si>
    <t>Юрий</t>
  </si>
  <si>
    <t>рус-04-06-02</t>
  </si>
  <si>
    <t>Айнидинова</t>
  </si>
  <si>
    <t>рус-04-06-04</t>
  </si>
  <si>
    <t>Ахалаия</t>
  </si>
  <si>
    <t>Элисо</t>
  </si>
  <si>
    <t>Зурабиевна</t>
  </si>
  <si>
    <t>рус-04-06-03</t>
  </si>
  <si>
    <t>Левен</t>
  </si>
  <si>
    <t>Эдуардович</t>
  </si>
  <si>
    <t>рус-04-06-05</t>
  </si>
  <si>
    <t>Курышева</t>
  </si>
  <si>
    <t>Владиславна</t>
  </si>
  <si>
    <t>рус-04-07-01</t>
  </si>
  <si>
    <t>Могильниченко</t>
  </si>
  <si>
    <t>рус-04-07-02</t>
  </si>
  <si>
    <t>Бекмуротов</t>
  </si>
  <si>
    <t>Диёрбек</t>
  </si>
  <si>
    <t>Зафаржон углы</t>
  </si>
  <si>
    <t>рус-04-07-03</t>
  </si>
  <si>
    <t>Аполонова</t>
  </si>
  <si>
    <t>рус-04-07-04</t>
  </si>
  <si>
    <t>Кезик</t>
  </si>
  <si>
    <t>рус-04-07-05</t>
  </si>
  <si>
    <t>Коржова</t>
  </si>
  <si>
    <t>рус-04-07-06</t>
  </si>
  <si>
    <t>Пак</t>
  </si>
  <si>
    <t>рус-04-07-07</t>
  </si>
  <si>
    <t>Семизарова</t>
  </si>
  <si>
    <t>рус-04-07-08</t>
  </si>
  <si>
    <t>Черненко</t>
  </si>
  <si>
    <t>рус-04-07-09</t>
  </si>
  <si>
    <t>Шахматова</t>
  </si>
  <si>
    <t>рус-04-08-01</t>
  </si>
  <si>
    <t>Еременко</t>
  </si>
  <si>
    <t>рус-04-08-02</t>
  </si>
  <si>
    <t>Жумакадырова</t>
  </si>
  <si>
    <t>Нурай</t>
  </si>
  <si>
    <t>Мирлановна</t>
  </si>
  <si>
    <t>рус-04-08-03</t>
  </si>
  <si>
    <t>Мартынкьян</t>
  </si>
  <si>
    <t>Робертович</t>
  </si>
  <si>
    <t>рус-04-08-04</t>
  </si>
  <si>
    <t>Милованова</t>
  </si>
  <si>
    <t>рус-04-08-05</t>
  </si>
  <si>
    <t>Нидергаус</t>
  </si>
  <si>
    <t>Инна</t>
  </si>
  <si>
    <t>рус-04-09-08</t>
  </si>
  <si>
    <t>Анисимова</t>
  </si>
  <si>
    <t>рус-04-09-10</t>
  </si>
  <si>
    <t>рус-04-09-04</t>
  </si>
  <si>
    <t>Елфимова</t>
  </si>
  <si>
    <t>рус-04-09-07</t>
  </si>
  <si>
    <t>Коврижин</t>
  </si>
  <si>
    <t>Всеволод</t>
  </si>
  <si>
    <t>рус-04-09-09</t>
  </si>
  <si>
    <t>Кудинова</t>
  </si>
  <si>
    <t>рус-04-09-02</t>
  </si>
  <si>
    <t>Кухта</t>
  </si>
  <si>
    <t>рус-04-09-03</t>
  </si>
  <si>
    <t>Ракчеева</t>
  </si>
  <si>
    <t>рус-04-09-06</t>
  </si>
  <si>
    <t>Сергиенко</t>
  </si>
  <si>
    <t>Даниловна</t>
  </si>
  <si>
    <t>рус-04-09-05</t>
  </si>
  <si>
    <t>Чепыжева</t>
  </si>
  <si>
    <t>рус-04-09-01</t>
  </si>
  <si>
    <t>Шокарева</t>
  </si>
  <si>
    <t>рус-04-10-01</t>
  </si>
  <si>
    <t>рус-04-10-04</t>
  </si>
  <si>
    <t>Каширцев</t>
  </si>
  <si>
    <t>рус-04-10-06</t>
  </si>
  <si>
    <t>Ковалева</t>
  </si>
  <si>
    <t>рус-04-10-05</t>
  </si>
  <si>
    <t>Остапенко</t>
  </si>
  <si>
    <t>Артемовна</t>
  </si>
  <si>
    <t>рус-04-10-07</t>
  </si>
  <si>
    <t>Самкова</t>
  </si>
  <si>
    <t>рус-04-10-03</t>
  </si>
  <si>
    <t>Федотов</t>
  </si>
  <si>
    <t>рус-04-10-02</t>
  </si>
  <si>
    <t>Шанталин</t>
  </si>
  <si>
    <t>рус-04-10-08</t>
  </si>
  <si>
    <t>Яковенко</t>
  </si>
  <si>
    <t>р-04-01</t>
  </si>
  <si>
    <t>Гарина</t>
  </si>
  <si>
    <t>МАОУ"Лицей №6"</t>
  </si>
  <si>
    <t>р-04-02</t>
  </si>
  <si>
    <t xml:space="preserve">Михайленко </t>
  </si>
  <si>
    <t>р-04-03</t>
  </si>
  <si>
    <t>Горнева</t>
  </si>
  <si>
    <t>06.032008</t>
  </si>
  <si>
    <t>р-04-04</t>
  </si>
  <si>
    <t>Астапов</t>
  </si>
  <si>
    <t>р-04-05</t>
  </si>
  <si>
    <t>Береза</t>
  </si>
  <si>
    <t>Сергевна</t>
  </si>
  <si>
    <t>р-04-06</t>
  </si>
  <si>
    <t>Непеин</t>
  </si>
  <si>
    <t>р-04-07</t>
  </si>
  <si>
    <t>Владыко</t>
  </si>
  <si>
    <t>18.112008</t>
  </si>
  <si>
    <t>р-04-08</t>
  </si>
  <si>
    <t>Седойкина</t>
  </si>
  <si>
    <t>р-04-09</t>
  </si>
  <si>
    <t>р-04-10</t>
  </si>
  <si>
    <t>Вишневская</t>
  </si>
  <si>
    <t>р-04-11</t>
  </si>
  <si>
    <t>Молокова</t>
  </si>
  <si>
    <t>р-04-12</t>
  </si>
  <si>
    <t>Парышева</t>
  </si>
  <si>
    <t>р-04-13</t>
  </si>
  <si>
    <t>Матренин</t>
  </si>
  <si>
    <t>р-04-14</t>
  </si>
  <si>
    <t>Тыщенко</t>
  </si>
  <si>
    <t>р-04-15</t>
  </si>
  <si>
    <t>Лобанов</t>
  </si>
  <si>
    <t>р-04-16</t>
  </si>
  <si>
    <t>Мишурова</t>
  </si>
  <si>
    <t>р-04-17</t>
  </si>
  <si>
    <t>Квасова</t>
  </si>
  <si>
    <t>р-05-01</t>
  </si>
  <si>
    <t>Чуркин</t>
  </si>
  <si>
    <t>Сергевич</t>
  </si>
  <si>
    <t>р-05-02</t>
  </si>
  <si>
    <t xml:space="preserve">Ализаде </t>
  </si>
  <si>
    <t>Амир</t>
  </si>
  <si>
    <t>Анарович</t>
  </si>
  <si>
    <t>р-05-03</t>
  </si>
  <si>
    <t>Перегоедов</t>
  </si>
  <si>
    <t>р-05-04</t>
  </si>
  <si>
    <t>р-05-05</t>
  </si>
  <si>
    <t>Ярославцев</t>
  </si>
  <si>
    <t>р-05-06</t>
  </si>
  <si>
    <t>Афонина</t>
  </si>
  <si>
    <t>р-05-07</t>
  </si>
  <si>
    <t>Устенко</t>
  </si>
  <si>
    <t>Святослав</t>
  </si>
  <si>
    <t>р-05-08</t>
  </si>
  <si>
    <t>Мозалёва</t>
  </si>
  <si>
    <t>р-05-09</t>
  </si>
  <si>
    <t>Аникин</t>
  </si>
  <si>
    <t>р-05-10</t>
  </si>
  <si>
    <t>Борисова</t>
  </si>
  <si>
    <t>р-05-11</t>
  </si>
  <si>
    <t>Фаталиева</t>
  </si>
  <si>
    <t>Айтен</t>
  </si>
  <si>
    <t>Акифовна</t>
  </si>
  <si>
    <t>р-05-12</t>
  </si>
  <si>
    <t>Нечитайло</t>
  </si>
  <si>
    <t>р-05-13</t>
  </si>
  <si>
    <t>р-05-14</t>
  </si>
  <si>
    <t>Иноземцева</t>
  </si>
  <si>
    <t>р-05-15</t>
  </si>
  <si>
    <t>Майстренко</t>
  </si>
  <si>
    <t>р-05-16</t>
  </si>
  <si>
    <t>Данилов</t>
  </si>
  <si>
    <t>р-05-17</t>
  </si>
  <si>
    <t>Юферов</t>
  </si>
  <si>
    <t>Артемий</t>
  </si>
  <si>
    <t>р-05-18</t>
  </si>
  <si>
    <t>Лихницкая</t>
  </si>
  <si>
    <t>р-05-19</t>
  </si>
  <si>
    <t>Губина</t>
  </si>
  <si>
    <t>р-05-20</t>
  </si>
  <si>
    <t>Романчук</t>
  </si>
  <si>
    <t>р-05-21</t>
  </si>
  <si>
    <t>Шарахова</t>
  </si>
  <si>
    <t>р-06-01</t>
  </si>
  <si>
    <t xml:space="preserve">Павицкая </t>
  </si>
  <si>
    <t>р-06-02</t>
  </si>
  <si>
    <t>Черемнов</t>
  </si>
  <si>
    <t>р-06-03</t>
  </si>
  <si>
    <t>Хамзина</t>
  </si>
  <si>
    <t>Дания</t>
  </si>
  <si>
    <t>Маратовна</t>
  </si>
  <si>
    <t>р-06-04</t>
  </si>
  <si>
    <t>р-06-05</t>
  </si>
  <si>
    <t>Шинкевич</t>
  </si>
  <si>
    <t>р-06-06</t>
  </si>
  <si>
    <t>Карпова</t>
  </si>
  <si>
    <t>Валентиновна</t>
  </si>
  <si>
    <t>р-06-07</t>
  </si>
  <si>
    <t>Борисович</t>
  </si>
  <si>
    <t>р-06-08</t>
  </si>
  <si>
    <t>р-06-09</t>
  </si>
  <si>
    <t>Великосельский</t>
  </si>
  <si>
    <t>р-06-10</t>
  </si>
  <si>
    <t>Байгулов</t>
  </si>
  <si>
    <t>р-06-11</t>
  </si>
  <si>
    <t>Бороздин</t>
  </si>
  <si>
    <t>Николай</t>
  </si>
  <si>
    <t>р-06-12</t>
  </si>
  <si>
    <t>Доплер</t>
  </si>
  <si>
    <t>Констаниновна</t>
  </si>
  <si>
    <t>р-06-13</t>
  </si>
  <si>
    <t>Лесников</t>
  </si>
  <si>
    <t>р-06-14</t>
  </si>
  <si>
    <t>Мажникова</t>
  </si>
  <si>
    <t>р-06-15</t>
  </si>
  <si>
    <t>Казаков</t>
  </si>
  <si>
    <t xml:space="preserve">Вадим </t>
  </si>
  <si>
    <t>р-06-16</t>
  </si>
  <si>
    <t>Мамонтова</t>
  </si>
  <si>
    <t>р-06-17</t>
  </si>
  <si>
    <t>Асташова</t>
  </si>
  <si>
    <t>р-06-18</t>
  </si>
  <si>
    <t>Жуков</t>
  </si>
  <si>
    <t>р-06-19</t>
  </si>
  <si>
    <t>Бынеев</t>
  </si>
  <si>
    <t>Александровия</t>
  </si>
  <si>
    <t>р-06-20</t>
  </si>
  <si>
    <t>Конева</t>
  </si>
  <si>
    <t>р-06-21</t>
  </si>
  <si>
    <t>Мельник</t>
  </si>
  <si>
    <t>р-07-01</t>
  </si>
  <si>
    <t>Абаринова</t>
  </si>
  <si>
    <t>р-07-02</t>
  </si>
  <si>
    <t>Аникеева</t>
  </si>
  <si>
    <t>р-07-03</t>
  </si>
  <si>
    <t>Басалаева</t>
  </si>
  <si>
    <t>р-07-04</t>
  </si>
  <si>
    <t>Головина</t>
  </si>
  <si>
    <t>р-07-05</t>
  </si>
  <si>
    <t>физический</t>
  </si>
  <si>
    <t>р-07-06</t>
  </si>
  <si>
    <t>Зимнякова</t>
  </si>
  <si>
    <t>р-07-07</t>
  </si>
  <si>
    <t>Калько</t>
  </si>
  <si>
    <t>р-07-08</t>
  </si>
  <si>
    <t>Нежинский</t>
  </si>
  <si>
    <t>р-07-09</t>
  </si>
  <si>
    <t>Полтавцева</t>
  </si>
  <si>
    <t>р-07-10</t>
  </si>
  <si>
    <t>Расходчикова</t>
  </si>
  <si>
    <t>р-07-11</t>
  </si>
  <si>
    <t>Такачакова</t>
  </si>
  <si>
    <t>р-07-12</t>
  </si>
  <si>
    <t>Таганова</t>
  </si>
  <si>
    <t>р-08-01</t>
  </si>
  <si>
    <t>Гаринцева</t>
  </si>
  <si>
    <t>р-08-02</t>
  </si>
  <si>
    <t>р-08-03</t>
  </si>
  <si>
    <t>Кошеварова</t>
  </si>
  <si>
    <t>р-08-04</t>
  </si>
  <si>
    <t>Гофман</t>
  </si>
  <si>
    <t>р-08-05</t>
  </si>
  <si>
    <t>Скопкарёва</t>
  </si>
  <si>
    <t>р-08-06</t>
  </si>
  <si>
    <t>Шадрина</t>
  </si>
  <si>
    <t>р-08-07</t>
  </si>
  <si>
    <t>Сухина</t>
  </si>
  <si>
    <t>р-08-08</t>
  </si>
  <si>
    <t>Рубан</t>
  </si>
  <si>
    <t>р-08-09</t>
  </si>
  <si>
    <t>Шенкнехт</t>
  </si>
  <si>
    <t>р-08-10</t>
  </si>
  <si>
    <t>Лукин</t>
  </si>
  <si>
    <t>Степанович</t>
  </si>
  <si>
    <t>р-08-11</t>
  </si>
  <si>
    <t>Кафтанова</t>
  </si>
  <si>
    <t>р-08-12</t>
  </si>
  <si>
    <t>Авдеев</t>
  </si>
  <si>
    <t>Генрихович</t>
  </si>
  <si>
    <t>р-08-13</t>
  </si>
  <si>
    <t>Билута</t>
  </si>
  <si>
    <t>Ростиславовна</t>
  </si>
  <si>
    <t>р-08-14</t>
  </si>
  <si>
    <t>Сердюкова</t>
  </si>
  <si>
    <t>р-08-15</t>
  </si>
  <si>
    <t>Сафронова</t>
  </si>
  <si>
    <t>р-09-01</t>
  </si>
  <si>
    <t>Борисов</t>
  </si>
  <si>
    <t>р-09-02</t>
  </si>
  <si>
    <t>Романов</t>
  </si>
  <si>
    <t>р-09-03</t>
  </si>
  <si>
    <t>Щигреев</t>
  </si>
  <si>
    <t>р-09-04</t>
  </si>
  <si>
    <t>Жученко</t>
  </si>
  <si>
    <t>р-09-05</t>
  </si>
  <si>
    <t>Мустафаева</t>
  </si>
  <si>
    <t>Эльмира</t>
  </si>
  <si>
    <t>Эльдаровна</t>
  </si>
  <si>
    <t>р-09-06</t>
  </si>
  <si>
    <t xml:space="preserve">Козлова </t>
  </si>
  <si>
    <t>р-09-07</t>
  </si>
  <si>
    <t>Умнова</t>
  </si>
  <si>
    <t>Алксандровна</t>
  </si>
  <si>
    <t>р-09-08</t>
  </si>
  <si>
    <t>Марусина</t>
  </si>
  <si>
    <t>р-09-09</t>
  </si>
  <si>
    <t>Хачатрян</t>
  </si>
  <si>
    <t>Давид</t>
  </si>
  <si>
    <t>Араевич</t>
  </si>
  <si>
    <t>р-09-10</t>
  </si>
  <si>
    <t>р-09-11</t>
  </si>
  <si>
    <t>Сигутин</t>
  </si>
  <si>
    <t>Алекандрович</t>
  </si>
  <si>
    <t>р-09-12</t>
  </si>
  <si>
    <t>Бабинец</t>
  </si>
  <si>
    <t>р-09-13</t>
  </si>
  <si>
    <t>Белоусова</t>
  </si>
  <si>
    <t>р-09-14</t>
  </si>
  <si>
    <t>Копылова</t>
  </si>
  <si>
    <t>р-09-15</t>
  </si>
  <si>
    <t>Каликина</t>
  </si>
  <si>
    <t>р-09-16</t>
  </si>
  <si>
    <t>Липатова</t>
  </si>
  <si>
    <t>р-09-17</t>
  </si>
  <si>
    <t>Астапченко</t>
  </si>
  <si>
    <t>р-09-18</t>
  </si>
  <si>
    <t>Кучинский</t>
  </si>
  <si>
    <t>Эдуард</t>
  </si>
  <si>
    <t>р-09-19</t>
  </si>
  <si>
    <t>Аркадий</t>
  </si>
  <si>
    <t>р-09-20</t>
  </si>
  <si>
    <t>Никишина</t>
  </si>
  <si>
    <t>р-09-21</t>
  </si>
  <si>
    <t>Дынько</t>
  </si>
  <si>
    <t>Антон</t>
  </si>
  <si>
    <t>р-09-22</t>
  </si>
  <si>
    <t>р-09-23</t>
  </si>
  <si>
    <t>Шепеленко</t>
  </si>
  <si>
    <t>Василий</t>
  </si>
  <si>
    <t>Ильич</t>
  </si>
  <si>
    <t>р-10-01</t>
  </si>
  <si>
    <t>Бернадская</t>
  </si>
  <si>
    <t>р-10-02</t>
  </si>
  <si>
    <t>Мишура</t>
  </si>
  <si>
    <t>р-10-03</t>
  </si>
  <si>
    <t>Хомченко</t>
  </si>
  <si>
    <t>р-10-04</t>
  </si>
  <si>
    <t>р-10-05</t>
  </si>
  <si>
    <t>р-10-06</t>
  </si>
  <si>
    <t>Киселёва</t>
  </si>
  <si>
    <t>р-10-07</t>
  </si>
  <si>
    <t>Андреева</t>
  </si>
  <si>
    <t>р-10-08</t>
  </si>
  <si>
    <t>Канищева</t>
  </si>
  <si>
    <t>р-10-09</t>
  </si>
  <si>
    <t>Гордиенко</t>
  </si>
  <si>
    <t>Лариса</t>
  </si>
  <si>
    <t>р-10-10</t>
  </si>
  <si>
    <t>08.20.2002</t>
  </si>
  <si>
    <t>р-11-01</t>
  </si>
  <si>
    <t>Шпилёва</t>
  </si>
  <si>
    <t>р-11-02</t>
  </si>
  <si>
    <t>Клинова</t>
  </si>
  <si>
    <t>р-11-03</t>
  </si>
  <si>
    <t>Киреев</t>
  </si>
  <si>
    <t>р-11-04</t>
  </si>
  <si>
    <t>р-11-05</t>
  </si>
  <si>
    <t>р-11-06</t>
  </si>
  <si>
    <t>Щербакова</t>
  </si>
  <si>
    <t>р-11-07</t>
  </si>
  <si>
    <t>Сафонова</t>
  </si>
  <si>
    <t>р-11-08</t>
  </si>
  <si>
    <t>Ерёменко</t>
  </si>
  <si>
    <t>РЯ-07-04-01</t>
  </si>
  <si>
    <t>Березутская</t>
  </si>
  <si>
    <t>МАОУ "Лицей №7"</t>
  </si>
  <si>
    <t>06.05.2008.</t>
  </si>
  <si>
    <t>РЯ-07-04-02</t>
  </si>
  <si>
    <t xml:space="preserve">Дубенко </t>
  </si>
  <si>
    <t>РЯ-07-04-03</t>
  </si>
  <si>
    <t xml:space="preserve">Жданова </t>
  </si>
  <si>
    <t>Снргеевна</t>
  </si>
  <si>
    <t>РЯ-07-04-04</t>
  </si>
  <si>
    <t>Кнауб</t>
  </si>
  <si>
    <t>РЯ-07-04-05</t>
  </si>
  <si>
    <t>Лиходед</t>
  </si>
  <si>
    <t>РЯ-07-04-06</t>
  </si>
  <si>
    <t>Осипова</t>
  </si>
  <si>
    <t>РЯ-07-04-07</t>
  </si>
  <si>
    <t>Пантюхин</t>
  </si>
  <si>
    <t>РЯ-07-04-08</t>
  </si>
  <si>
    <t>Писарев</t>
  </si>
  <si>
    <t xml:space="preserve">Михаил </t>
  </si>
  <si>
    <t>РЯ-07-04-09</t>
  </si>
  <si>
    <t>Рухмаков</t>
  </si>
  <si>
    <t>РЯ-07-04-10</t>
  </si>
  <si>
    <t xml:space="preserve">Рябов </t>
  </si>
  <si>
    <t>РЯ-07-04-11</t>
  </si>
  <si>
    <t>Ерзылёв</t>
  </si>
  <si>
    <t>Леонард</t>
  </si>
  <si>
    <t>РЯ-07-04-12</t>
  </si>
  <si>
    <t>Титова</t>
  </si>
  <si>
    <t>Петровна</t>
  </si>
  <si>
    <t>РЯ-07-04-13</t>
  </si>
  <si>
    <t>Блинов</t>
  </si>
  <si>
    <t>РЯ-07-04-14</t>
  </si>
  <si>
    <t>Бутерус</t>
  </si>
  <si>
    <t>РЯ-07-04-15</t>
  </si>
  <si>
    <t xml:space="preserve">Васькина </t>
  </si>
  <si>
    <t>РЯ-07-04-16</t>
  </si>
  <si>
    <t>РЯ-07-04-17</t>
  </si>
  <si>
    <t>Глущенко</t>
  </si>
  <si>
    <t>РЯ-07-04-18</t>
  </si>
  <si>
    <t>Гончаров</t>
  </si>
  <si>
    <t>РЯ-07-04-19</t>
  </si>
  <si>
    <t>Гречкин</t>
  </si>
  <si>
    <t>РЯ-07-04-20</t>
  </si>
  <si>
    <t>РЯ-07-04-21</t>
  </si>
  <si>
    <t>РЯ-07-04-22</t>
  </si>
  <si>
    <t>Кивко</t>
  </si>
  <si>
    <t>РЯ-07-04-23</t>
  </si>
  <si>
    <t>Корнилова</t>
  </si>
  <si>
    <t>РЯ-07-04-24</t>
  </si>
  <si>
    <t>Лабуть</t>
  </si>
  <si>
    <t>РЯ-07-04-25</t>
  </si>
  <si>
    <t>Маджидова</t>
  </si>
  <si>
    <t>Малика</t>
  </si>
  <si>
    <t>Комилжоновна</t>
  </si>
  <si>
    <t>РЯ-07-04-26</t>
  </si>
  <si>
    <t>Медведев</t>
  </si>
  <si>
    <t>РЯ-07-04-27</t>
  </si>
  <si>
    <t>РЯ-07-04-28</t>
  </si>
  <si>
    <t>Окорокова</t>
  </si>
  <si>
    <t>РЯ-07-04-29</t>
  </si>
  <si>
    <t>Силкина</t>
  </si>
  <si>
    <t>РЯ-07-04-30</t>
  </si>
  <si>
    <t>Синицын</t>
  </si>
  <si>
    <t>М</t>
  </si>
  <si>
    <t>РЯ-07-04-31</t>
  </si>
  <si>
    <t>РЯ-07-04-32</t>
  </si>
  <si>
    <t>Смольская</t>
  </si>
  <si>
    <t>РЯ-07-04-33</t>
  </si>
  <si>
    <t>Степоненков</t>
  </si>
  <si>
    <t>РЯ-07-04-34</t>
  </si>
  <si>
    <t>Ступникова</t>
  </si>
  <si>
    <t>РЯ-07-04-35</t>
  </si>
  <si>
    <t>Терлецкий</t>
  </si>
  <si>
    <t>РЯ-07-04-36</t>
  </si>
  <si>
    <t>РЯ-07-04-37</t>
  </si>
  <si>
    <t>Улевич</t>
  </si>
  <si>
    <t>РЯ-07-04-38</t>
  </si>
  <si>
    <t>Шикарева</t>
  </si>
  <si>
    <t>РЯ-07-04-39</t>
  </si>
  <si>
    <t xml:space="preserve">Боголейша </t>
  </si>
  <si>
    <t>РЯ-07-04-40</t>
  </si>
  <si>
    <t>Разумов</t>
  </si>
  <si>
    <t>РЯ-07-04-41</t>
  </si>
  <si>
    <t xml:space="preserve">Герштейн </t>
  </si>
  <si>
    <t>РЯ-07-04-42</t>
  </si>
  <si>
    <t xml:space="preserve">Кожемяко </t>
  </si>
  <si>
    <t>РЯ-07-04-43</t>
  </si>
  <si>
    <t>Корбатов</t>
  </si>
  <si>
    <t>РЯ-07-04-44</t>
  </si>
  <si>
    <t xml:space="preserve">Осинцев </t>
  </si>
  <si>
    <t>РЯ-07-04-45</t>
  </si>
  <si>
    <t xml:space="preserve">Серебренников </t>
  </si>
  <si>
    <t>РЯ-07-04-46</t>
  </si>
  <si>
    <t xml:space="preserve">Спитченко </t>
  </si>
  <si>
    <t>РЯ-07-04-47</t>
  </si>
  <si>
    <t>Спиров</t>
  </si>
  <si>
    <t>РЯ-07-04-48</t>
  </si>
  <si>
    <t xml:space="preserve">Шишкова </t>
  </si>
  <si>
    <t>РЯ-07-04-49</t>
  </si>
  <si>
    <t>Долгалев</t>
  </si>
  <si>
    <t>РЯ-07-04-50</t>
  </si>
  <si>
    <t>Бушланова</t>
  </si>
  <si>
    <t>Мирослава</t>
  </si>
  <si>
    <t>РЯ-07-04-51</t>
  </si>
  <si>
    <t>Грошев</t>
  </si>
  <si>
    <t>РЯ-07-04-52</t>
  </si>
  <si>
    <t>Захарова</t>
  </si>
  <si>
    <t>РЯ-07-04-53</t>
  </si>
  <si>
    <t>Наумов</t>
  </si>
  <si>
    <t>РЯ-07-04-54</t>
  </si>
  <si>
    <t>Мальбахов</t>
  </si>
  <si>
    <t>Эрик</t>
  </si>
  <si>
    <t>РЯ-07-04-55</t>
  </si>
  <si>
    <t>Просветов</t>
  </si>
  <si>
    <t xml:space="preserve">Дмитрий </t>
  </si>
  <si>
    <t>РЯ-07-04-56</t>
  </si>
  <si>
    <t>РЯ-07-04-57</t>
  </si>
  <si>
    <t>Корнилов</t>
  </si>
  <si>
    <t>РЯ-07-04-58</t>
  </si>
  <si>
    <t>Афанасьев</t>
  </si>
  <si>
    <t>РЯ-07-04-59</t>
  </si>
  <si>
    <t>РЯ-07-04-60</t>
  </si>
  <si>
    <t>Поршуков</t>
  </si>
  <si>
    <t>РЯ-07-04-61</t>
  </si>
  <si>
    <t>Дерипалов</t>
  </si>
  <si>
    <t>Денис</t>
  </si>
  <si>
    <t>РЯ-07-04-62</t>
  </si>
  <si>
    <t>Нусс</t>
  </si>
  <si>
    <t>РЯ-07-04-63</t>
  </si>
  <si>
    <t>Коротков</t>
  </si>
  <si>
    <t>РЯ-07-04-64</t>
  </si>
  <si>
    <t>Набока</t>
  </si>
  <si>
    <t>Романоич</t>
  </si>
  <si>
    <t>РЯ-07-04-65</t>
  </si>
  <si>
    <t>Каролина</t>
  </si>
  <si>
    <t>Хусейновна</t>
  </si>
  <si>
    <t>РЯ-07-04-66</t>
  </si>
  <si>
    <t>Бельченко</t>
  </si>
  <si>
    <t>РЯ-07-04-67</t>
  </si>
  <si>
    <t>Кавина</t>
  </si>
  <si>
    <t>ря-07-05-01</t>
  </si>
  <si>
    <t xml:space="preserve">Гекк </t>
  </si>
  <si>
    <t>Ж</t>
  </si>
  <si>
    <t>ря-07-05-16</t>
  </si>
  <si>
    <t>Радько</t>
  </si>
  <si>
    <t>ря-07-05-17</t>
  </si>
  <si>
    <t>Морякина</t>
  </si>
  <si>
    <t>ря-07-05-18</t>
  </si>
  <si>
    <t>Солонко</t>
  </si>
  <si>
    <t>ря-07-05-19</t>
  </si>
  <si>
    <t>Ворощенко</t>
  </si>
  <si>
    <t>ря-07-05-20</t>
  </si>
  <si>
    <t>Климов</t>
  </si>
  <si>
    <t>ря-07-05-22</t>
  </si>
  <si>
    <t>Павина</t>
  </si>
  <si>
    <t>ря-07-05-23</t>
  </si>
  <si>
    <t>Перминова</t>
  </si>
  <si>
    <t>ря-07-05-25</t>
  </si>
  <si>
    <t>Егорова</t>
  </si>
  <si>
    <t xml:space="preserve">Анастасия </t>
  </si>
  <si>
    <t xml:space="preserve">Ивановна </t>
  </si>
  <si>
    <t>ря-07-05-27</t>
  </si>
  <si>
    <t>Шмакова</t>
  </si>
  <si>
    <t>ря-07-05-28</t>
  </si>
  <si>
    <t>Кошкина</t>
  </si>
  <si>
    <t xml:space="preserve">София </t>
  </si>
  <si>
    <t>ря-07-05-29</t>
  </si>
  <si>
    <t>Юрасова</t>
  </si>
  <si>
    <t>ря-07-05-30</t>
  </si>
  <si>
    <t xml:space="preserve">Пономарёв </t>
  </si>
  <si>
    <t xml:space="preserve">Андрей </t>
  </si>
  <si>
    <t>ря-07-05-31</t>
  </si>
  <si>
    <t>Облецов</t>
  </si>
  <si>
    <t xml:space="preserve">Антон </t>
  </si>
  <si>
    <t>Алекеевич</t>
  </si>
  <si>
    <t>ря-07-05-32</t>
  </si>
  <si>
    <t xml:space="preserve">Лебедев </t>
  </si>
  <si>
    <t>ря-07-05-33</t>
  </si>
  <si>
    <t xml:space="preserve">Порошков </t>
  </si>
  <si>
    <t>ря-07-05-34</t>
  </si>
  <si>
    <t xml:space="preserve">Никита </t>
  </si>
  <si>
    <t>ря-07-05-35</t>
  </si>
  <si>
    <t>Болуць</t>
  </si>
  <si>
    <t>ря-07-05-37</t>
  </si>
  <si>
    <t xml:space="preserve">Васильев </t>
  </si>
  <si>
    <t>ря-07-05-38</t>
  </si>
  <si>
    <t>Цибулько</t>
  </si>
  <si>
    <t>ря-07-05-39</t>
  </si>
  <si>
    <t xml:space="preserve">Рудомётова </t>
  </si>
  <si>
    <t>ря-07-05-40</t>
  </si>
  <si>
    <t>Остроухова</t>
  </si>
  <si>
    <t>Николаевну</t>
  </si>
  <si>
    <t>ря-07-05-41</t>
  </si>
  <si>
    <t xml:space="preserve">Пахтуев </t>
  </si>
  <si>
    <t xml:space="preserve">Алексей  </t>
  </si>
  <si>
    <t>ря-07-05-42</t>
  </si>
  <si>
    <t>ря-07-05-43</t>
  </si>
  <si>
    <t>Сивов</t>
  </si>
  <si>
    <t>ря-07-05-44</t>
  </si>
  <si>
    <t xml:space="preserve">Рыбалко </t>
  </si>
  <si>
    <t>ря-07-05-02</t>
  </si>
  <si>
    <t xml:space="preserve">Гладких </t>
  </si>
  <si>
    <t>ря-07-05-03</t>
  </si>
  <si>
    <t xml:space="preserve">Елонова </t>
  </si>
  <si>
    <t>ря-07-05-07</t>
  </si>
  <si>
    <t>Милишенко</t>
  </si>
  <si>
    <t>ря-07-05-08</t>
  </si>
  <si>
    <t>ря-07-05-09</t>
  </si>
  <si>
    <t>Пашкова</t>
  </si>
  <si>
    <t>ря-07-05-10</t>
  </si>
  <si>
    <t>Попкова</t>
  </si>
  <si>
    <t>ря-07-05-11</t>
  </si>
  <si>
    <t>Шипунова</t>
  </si>
  <si>
    <t>ря-07-05-12</t>
  </si>
  <si>
    <t>Шурова</t>
  </si>
  <si>
    <t>ря-07-05-13</t>
  </si>
  <si>
    <t>Яруш</t>
  </si>
  <si>
    <t>ря-07-06-05</t>
  </si>
  <si>
    <t>Киселева</t>
  </si>
  <si>
    <t>ря-07-06-07</t>
  </si>
  <si>
    <t>Мануйлов</t>
  </si>
  <si>
    <t>Мошкина</t>
  </si>
  <si>
    <t>ря-07-06-09</t>
  </si>
  <si>
    <t xml:space="preserve">Нечкасов </t>
  </si>
  <si>
    <t>ря-07-06-13</t>
  </si>
  <si>
    <t>Ким</t>
  </si>
  <si>
    <t>ря-07-06-15</t>
  </si>
  <si>
    <t>Аминова</t>
  </si>
  <si>
    <t>ря-07-06-16</t>
  </si>
  <si>
    <t>Штайнпрайс</t>
  </si>
  <si>
    <t>ря-07-06-17</t>
  </si>
  <si>
    <t>Паревская</t>
  </si>
  <si>
    <t>ря-07-06-18</t>
  </si>
  <si>
    <t>Реймер</t>
  </si>
  <si>
    <t>ря-07-06-19</t>
  </si>
  <si>
    <t>Игнатенко</t>
  </si>
  <si>
    <t>ря-07-06-20</t>
  </si>
  <si>
    <t>Авдеева</t>
  </si>
  <si>
    <t>ря-07-06-21</t>
  </si>
  <si>
    <t>Галушко</t>
  </si>
  <si>
    <t>ря-07-06-23</t>
  </si>
  <si>
    <t>Чистяков</t>
  </si>
  <si>
    <t>ря-07-06-24</t>
  </si>
  <si>
    <t>Харанутова</t>
  </si>
  <si>
    <t>ря-07-06-25</t>
  </si>
  <si>
    <t>Чернусь</t>
  </si>
  <si>
    <t>ря-07-06-26</t>
  </si>
  <si>
    <t>Мильшин</t>
  </si>
  <si>
    <t>ря-07-06-27</t>
  </si>
  <si>
    <t>Сироткина</t>
  </si>
  <si>
    <t>ря-07-06-28</t>
  </si>
  <si>
    <t>Мамека</t>
  </si>
  <si>
    <t>ря-07-06-30</t>
  </si>
  <si>
    <t>Валиков</t>
  </si>
  <si>
    <t>ря-07-06-32</t>
  </si>
  <si>
    <t>Редькин</t>
  </si>
  <si>
    <t>ря-07-06-34</t>
  </si>
  <si>
    <t>Билина</t>
  </si>
  <si>
    <t>ря-07-06-35</t>
  </si>
  <si>
    <t>Матюкова</t>
  </si>
  <si>
    <t>Леля</t>
  </si>
  <si>
    <t>ря-07-07-03</t>
  </si>
  <si>
    <t>Лутаенко</t>
  </si>
  <si>
    <t>ря-07-08-17</t>
  </si>
  <si>
    <t xml:space="preserve">Шишкина </t>
  </si>
  <si>
    <t>естественно-научный</t>
  </si>
  <si>
    <t>ря-07-08-18</t>
  </si>
  <si>
    <t xml:space="preserve">Калмыкова </t>
  </si>
  <si>
    <t>ря-07-08-19</t>
  </si>
  <si>
    <t>Крестьянова</t>
  </si>
  <si>
    <t>Германовна</t>
  </si>
  <si>
    <t>ря-07-08-20</t>
  </si>
  <si>
    <t>Шаинян</t>
  </si>
  <si>
    <t>ря-07-08-24</t>
  </si>
  <si>
    <t>Катаева</t>
  </si>
  <si>
    <t>ря-07-08-25</t>
  </si>
  <si>
    <t>Шарко</t>
  </si>
  <si>
    <t>Григорьевич</t>
  </si>
  <si>
    <t>ря-07-08-26</t>
  </si>
  <si>
    <t>Швецова</t>
  </si>
  <si>
    <t>ря-07-08-28</t>
  </si>
  <si>
    <t>Тютюнькова</t>
  </si>
  <si>
    <t>ря-07-08-33</t>
  </si>
  <si>
    <t>Васильева</t>
  </si>
  <si>
    <t>ря-07-07-13</t>
  </si>
  <si>
    <t>Кочубеев</t>
  </si>
  <si>
    <t>ря-07-09-02</t>
  </si>
  <si>
    <t>Гриценко</t>
  </si>
  <si>
    <t>ря-07-09-04</t>
  </si>
  <si>
    <t>Королева</t>
  </si>
  <si>
    <t>ря-07-09-12</t>
  </si>
  <si>
    <t>Паньков</t>
  </si>
  <si>
    <t xml:space="preserve">нет </t>
  </si>
  <si>
    <t>ря-07-09-13</t>
  </si>
  <si>
    <t xml:space="preserve">Белова </t>
  </si>
  <si>
    <t>Василиса</t>
  </si>
  <si>
    <t>ря-07-09-14</t>
  </si>
  <si>
    <t>Гацко</t>
  </si>
  <si>
    <t>ря-07-09-15</t>
  </si>
  <si>
    <t>Глушкова</t>
  </si>
  <si>
    <t>ря-07-09-16</t>
  </si>
  <si>
    <t>ря-07-09-17</t>
  </si>
  <si>
    <t>ря-07-09-18</t>
  </si>
  <si>
    <t>Кузеванова</t>
  </si>
  <si>
    <t>ря-07-09-19</t>
  </si>
  <si>
    <t>Лепёхина</t>
  </si>
  <si>
    <t>ря-07-09-20</t>
  </si>
  <si>
    <t>Метальникова</t>
  </si>
  <si>
    <t>ря-07-09-21</t>
  </si>
  <si>
    <t>Осинцева</t>
  </si>
  <si>
    <t>ря-07-09-22</t>
  </si>
  <si>
    <t>Пащенко</t>
  </si>
  <si>
    <t>ря-07-09-23</t>
  </si>
  <si>
    <t>Подгорнов</t>
  </si>
  <si>
    <t>ря-07-09-24</t>
  </si>
  <si>
    <t>Дана</t>
  </si>
  <si>
    <t>ря-07-09-25</t>
  </si>
  <si>
    <t>Щербина</t>
  </si>
  <si>
    <t>Радиевич</t>
  </si>
  <si>
    <t>ря-07-10-10</t>
  </si>
  <si>
    <t>ря-07-10-12</t>
  </si>
  <si>
    <t>Хасанова</t>
  </si>
  <si>
    <t>Аниса</t>
  </si>
  <si>
    <t>ря-07-10-19</t>
  </si>
  <si>
    <t>ря-07-10-20</t>
  </si>
  <si>
    <t>Максименко</t>
  </si>
  <si>
    <t>ря-07-10-22</t>
  </si>
  <si>
    <t>Дунаева</t>
  </si>
  <si>
    <t>ря-07-10-23</t>
  </si>
  <si>
    <t xml:space="preserve">Старостина </t>
  </si>
  <si>
    <t>ря-07-10-24</t>
  </si>
  <si>
    <t>Солдатова</t>
  </si>
  <si>
    <t>ря-07-10-25</t>
  </si>
  <si>
    <t>Валиконис</t>
  </si>
  <si>
    <t>Марис</t>
  </si>
  <si>
    <t>Анжеевич</t>
  </si>
  <si>
    <t>ря-07-10-30</t>
  </si>
  <si>
    <t>Гусельникова</t>
  </si>
  <si>
    <t xml:space="preserve">Екатерина </t>
  </si>
  <si>
    <t>ря-07-10-31</t>
  </si>
  <si>
    <t>Гнейдинг</t>
  </si>
  <si>
    <t>ря-07-10-32</t>
  </si>
  <si>
    <t>Хомякова</t>
  </si>
  <si>
    <t>ря-07-10-36</t>
  </si>
  <si>
    <t>Дубровина</t>
  </si>
  <si>
    <t>ря-07-10-37</t>
  </si>
  <si>
    <t xml:space="preserve">Шлыкова </t>
  </si>
  <si>
    <t>ря-07-10-06</t>
  </si>
  <si>
    <t>Дроботов</t>
  </si>
  <si>
    <t>ря-07-11-04</t>
  </si>
  <si>
    <t>Илющенко</t>
  </si>
  <si>
    <t>инженерно-технологический</t>
  </si>
  <si>
    <t>ря-07-11-05</t>
  </si>
  <si>
    <t>Анастия</t>
  </si>
  <si>
    <t>ря-07-11-07</t>
  </si>
  <si>
    <t xml:space="preserve">Кошкина </t>
  </si>
  <si>
    <t>ря-07-11-09</t>
  </si>
  <si>
    <t>Бочарникова</t>
  </si>
  <si>
    <t>Нина</t>
  </si>
  <si>
    <t>ря-07-11-24</t>
  </si>
  <si>
    <t>Минченко</t>
  </si>
  <si>
    <t>рус-08-05-01</t>
  </si>
  <si>
    <t xml:space="preserve">Руденко </t>
  </si>
  <si>
    <t>МБОУ СОШ №8</t>
  </si>
  <si>
    <t>рус-08-05-02</t>
  </si>
  <si>
    <t>Филипенко</t>
  </si>
  <si>
    <t>рус-08-05-03</t>
  </si>
  <si>
    <t>Забелин</t>
  </si>
  <si>
    <t>рус-08-05-04</t>
  </si>
  <si>
    <t>Черешнев</t>
  </si>
  <si>
    <t>рус-08-05-05</t>
  </si>
  <si>
    <t>рус-08-05-06</t>
  </si>
  <si>
    <t>Забелина</t>
  </si>
  <si>
    <t>рус-08-05-07</t>
  </si>
  <si>
    <t>Маньшина</t>
  </si>
  <si>
    <t>рус-08-05-08</t>
  </si>
  <si>
    <t>Васильчук</t>
  </si>
  <si>
    <t>рус-08-05-09</t>
  </si>
  <si>
    <t>Харченко</t>
  </si>
  <si>
    <t>рус-08-05-10</t>
  </si>
  <si>
    <t>рус-08-05-11</t>
  </si>
  <si>
    <t>Серов</t>
  </si>
  <si>
    <t>рус-08-05-12</t>
  </si>
  <si>
    <t>Петюк</t>
  </si>
  <si>
    <t>рус-08-05-13</t>
  </si>
  <si>
    <t>Винокурова</t>
  </si>
  <si>
    <t>рус-08-05-14</t>
  </si>
  <si>
    <t>Гапонова</t>
  </si>
  <si>
    <t>рус-08-05-15</t>
  </si>
  <si>
    <t>Шапошникова</t>
  </si>
  <si>
    <t>рус-08-05-16</t>
  </si>
  <si>
    <t>Аношкина</t>
  </si>
  <si>
    <t>Милана</t>
  </si>
  <si>
    <t>рус-08-05-17</t>
  </si>
  <si>
    <t xml:space="preserve">Терлецкая  </t>
  </si>
  <si>
    <t xml:space="preserve">Валерия  </t>
  </si>
  <si>
    <t>рус-08-05-18</t>
  </si>
  <si>
    <t>Сильченко</t>
  </si>
  <si>
    <t>рус-08-05-19</t>
  </si>
  <si>
    <t>Лапенко</t>
  </si>
  <si>
    <t>рус-08-06-01</t>
  </si>
  <si>
    <t>Фугин</t>
  </si>
  <si>
    <t>рус-08-06-02</t>
  </si>
  <si>
    <t>Суворова</t>
  </si>
  <si>
    <t>рус-08-06-03</t>
  </si>
  <si>
    <t>Созина</t>
  </si>
  <si>
    <t>рус-08-06-04</t>
  </si>
  <si>
    <t>Смочёрнов</t>
  </si>
  <si>
    <t>рус-08-06-06</t>
  </si>
  <si>
    <t>Негреева</t>
  </si>
  <si>
    <t>рус-08-06-07</t>
  </si>
  <si>
    <t>рус-08-06-08</t>
  </si>
  <si>
    <t>Кучеров</t>
  </si>
  <si>
    <t>рус-08-06-09</t>
  </si>
  <si>
    <t>рус-08-06-10</t>
  </si>
  <si>
    <t>Каменский</t>
  </si>
  <si>
    <t>рус-08-06-11</t>
  </si>
  <si>
    <t>Ефимов</t>
  </si>
  <si>
    <t>рус-08-06-12</t>
  </si>
  <si>
    <t>Горомов</t>
  </si>
  <si>
    <t>рус-08-06-13</t>
  </si>
  <si>
    <t>Волкова</t>
  </si>
  <si>
    <t>рус-08-06-14</t>
  </si>
  <si>
    <t>Бугримова</t>
  </si>
  <si>
    <t>рус-08-06-15</t>
  </si>
  <si>
    <t>Бородуля</t>
  </si>
  <si>
    <t>рус-08-06-17</t>
  </si>
  <si>
    <t>Трунов</t>
  </si>
  <si>
    <t>рус-08-06-18</t>
  </si>
  <si>
    <t>Шыхыева</t>
  </si>
  <si>
    <t>Махировна</t>
  </si>
  <si>
    <t>рус-08-06-19</t>
  </si>
  <si>
    <t>Томина</t>
  </si>
  <si>
    <t>рус-08-06-20</t>
  </si>
  <si>
    <t>Васильченко</t>
  </si>
  <si>
    <t>рус-08-06-21</t>
  </si>
  <si>
    <t>Черкасова</t>
  </si>
  <si>
    <t>рус-08-06-22</t>
  </si>
  <si>
    <t>Шмельков</t>
  </si>
  <si>
    <t>рус-08-06-23</t>
  </si>
  <si>
    <t>рус-08-06-24</t>
  </si>
  <si>
    <t>Ананченко</t>
  </si>
  <si>
    <t>рус-08-06-25</t>
  </si>
  <si>
    <t>Гнездилов</t>
  </si>
  <si>
    <t>рус-08-07-01</t>
  </si>
  <si>
    <t>Бекполов</t>
  </si>
  <si>
    <t>рус-08-07-02</t>
  </si>
  <si>
    <t>рус-08-07-04</t>
  </si>
  <si>
    <t>Сергеева</t>
  </si>
  <si>
    <t>рус-08-07-05</t>
  </si>
  <si>
    <t>Пьянкова</t>
  </si>
  <si>
    <t>рус-08-07-06</t>
  </si>
  <si>
    <t>Кушнарева</t>
  </si>
  <si>
    <t>рус-08-07-07</t>
  </si>
  <si>
    <t>Тухватулина</t>
  </si>
  <si>
    <t>рус-08-07-08</t>
  </si>
  <si>
    <t>рус-08-07-09</t>
  </si>
  <si>
    <t>Кожевников</t>
  </si>
  <si>
    <t>рус-08-07-13</t>
  </si>
  <si>
    <t>рус-08-09-01</t>
  </si>
  <si>
    <t>Булгакова</t>
  </si>
  <si>
    <t>рус-08-09-04</t>
  </si>
  <si>
    <t>Малетин</t>
  </si>
  <si>
    <t>рус-08-09-05</t>
  </si>
  <si>
    <t>Дерксен</t>
  </si>
  <si>
    <t>рус-08-09-06</t>
  </si>
  <si>
    <t>Сизикова</t>
  </si>
  <si>
    <t>рус-08-09-07</t>
  </si>
  <si>
    <t>Кривецкая</t>
  </si>
  <si>
    <t>рус-08-09-10</t>
  </si>
  <si>
    <t>Мезенцева</t>
  </si>
  <si>
    <t>рус-08-09-11</t>
  </si>
  <si>
    <t>Антипова</t>
  </si>
  <si>
    <t>рус-08-09-12</t>
  </si>
  <si>
    <t>Елюбаева</t>
  </si>
  <si>
    <t>Аленовна</t>
  </si>
  <si>
    <t>рус-08-09-14</t>
  </si>
  <si>
    <t>Иршина</t>
  </si>
  <si>
    <t>рус-08-09-15</t>
  </si>
  <si>
    <t>Алейников</t>
  </si>
  <si>
    <t>рус-08-09-16</t>
  </si>
  <si>
    <t>Ермолаева</t>
  </si>
  <si>
    <t>рус-08-09-18</t>
  </si>
  <si>
    <t>рус-08-09-19</t>
  </si>
  <si>
    <t>рус-08-09-20</t>
  </si>
  <si>
    <t>Рысова</t>
  </si>
  <si>
    <t>рус-08-09-21</t>
  </si>
  <si>
    <t>Гакова</t>
  </si>
  <si>
    <t>Георгиевна</t>
  </si>
  <si>
    <t>рус-08-09-22</t>
  </si>
  <si>
    <t>Голотвина</t>
  </si>
  <si>
    <t>рус-08-10-03</t>
  </si>
  <si>
    <t>Пешкова</t>
  </si>
  <si>
    <t>рус-08-10-04</t>
  </si>
  <si>
    <t>Гурина</t>
  </si>
  <si>
    <t>рус-08-10-05</t>
  </si>
  <si>
    <t>Балабанов</t>
  </si>
  <si>
    <t>рус-08-10-06</t>
  </si>
  <si>
    <t>Папушина</t>
  </si>
  <si>
    <t>рус-08-10-11</t>
  </si>
  <si>
    <t>Будюк</t>
  </si>
  <si>
    <t>рус-08-11-01</t>
  </si>
  <si>
    <t>Дильмухаметов</t>
  </si>
  <si>
    <t>рус-08-11-02</t>
  </si>
  <si>
    <t>Бабичев</t>
  </si>
  <si>
    <t>рус-08-11-03</t>
  </si>
  <si>
    <t>русс 09-04-01</t>
  </si>
  <si>
    <t>Варенникова</t>
  </si>
  <si>
    <t>МБОУ СОШ №9</t>
  </si>
  <si>
    <t>русс 09-04-02</t>
  </si>
  <si>
    <t>Цибульская</t>
  </si>
  <si>
    <t>русс 09-04-03</t>
  </si>
  <si>
    <t>Кайгородова</t>
  </si>
  <si>
    <t>русс 09-04-04</t>
  </si>
  <si>
    <t>Яснов</t>
  </si>
  <si>
    <t>русс 09-04-05</t>
  </si>
  <si>
    <t>Турко</t>
  </si>
  <si>
    <t>русс 09-04-07</t>
  </si>
  <si>
    <t>русс 09-04-08</t>
  </si>
  <si>
    <t>Гужавин</t>
  </si>
  <si>
    <t>русс 09-06-11</t>
  </si>
  <si>
    <t>Каптилова</t>
  </si>
  <si>
    <t>русс 09-06-12</t>
  </si>
  <si>
    <t>Панасюгина</t>
  </si>
  <si>
    <t>русс 09-06-13</t>
  </si>
  <si>
    <t>Леонова</t>
  </si>
  <si>
    <t>русс 09-06-14</t>
  </si>
  <si>
    <t>Истомина</t>
  </si>
  <si>
    <t>русс 09-06-15</t>
  </si>
  <si>
    <t>русс 09-06-16</t>
  </si>
  <si>
    <t>Маковозова</t>
  </si>
  <si>
    <t>русс 09-07-17</t>
  </si>
  <si>
    <t>Янченко</t>
  </si>
  <si>
    <t>русс 09-07-18</t>
  </si>
  <si>
    <t>Усова</t>
  </si>
  <si>
    <t>русс 09-07-19</t>
  </si>
  <si>
    <t>Шельванская</t>
  </si>
  <si>
    <t>русс 09-07-20</t>
  </si>
  <si>
    <t>Рощупкина</t>
  </si>
  <si>
    <t>русс 09-07-21</t>
  </si>
  <si>
    <t>Полегешко</t>
  </si>
  <si>
    <t>Артемович</t>
  </si>
  <si>
    <t>русс 09-07-22</t>
  </si>
  <si>
    <t>русс 09-08-24</t>
  </si>
  <si>
    <t>Арыкова</t>
  </si>
  <si>
    <t>русс 09-08-25</t>
  </si>
  <si>
    <t>Кириллова</t>
  </si>
  <si>
    <t>русс 09-09-27</t>
  </si>
  <si>
    <t>Зырянова</t>
  </si>
  <si>
    <t>русс 09-09-29</t>
  </si>
  <si>
    <t>Софронова</t>
  </si>
  <si>
    <t>русс 09-09-32</t>
  </si>
  <si>
    <t>Носков</t>
  </si>
  <si>
    <t>русс 09-09-33</t>
  </si>
  <si>
    <t>Безбородов</t>
  </si>
  <si>
    <t>русс 09-11-40</t>
  </si>
  <si>
    <t>11-301-рус-5-1</t>
  </si>
  <si>
    <t xml:space="preserve">Крапивина </t>
  </si>
  <si>
    <t>МБОУ СОШ №11</t>
  </si>
  <si>
    <t>11-301-рус-5-2</t>
  </si>
  <si>
    <t>Сотникова</t>
  </si>
  <si>
    <t>11-301-рус-5-3</t>
  </si>
  <si>
    <t>Хабибулин</t>
  </si>
  <si>
    <t>11-301-рус-5-4</t>
  </si>
  <si>
    <t>Шихова</t>
  </si>
  <si>
    <t>11-301-рус-5-5</t>
  </si>
  <si>
    <t>Юшина</t>
  </si>
  <si>
    <t>11-301-рус-5-7</t>
  </si>
  <si>
    <t>Ермакова</t>
  </si>
  <si>
    <t>11-301-рус-5-8</t>
  </si>
  <si>
    <t>Егоровна</t>
  </si>
  <si>
    <t>11-301-рус-5-9</t>
  </si>
  <si>
    <t>Бухарова</t>
  </si>
  <si>
    <t>11-301-рус-5-10</t>
  </si>
  <si>
    <t>Линк</t>
  </si>
  <si>
    <t>11-301-рус-5-11</t>
  </si>
  <si>
    <t>Новикова</t>
  </si>
  <si>
    <t>11-301-рус-5-12</t>
  </si>
  <si>
    <t>Романова</t>
  </si>
  <si>
    <t>11-301-рус-5-13</t>
  </si>
  <si>
    <t>Герасименко</t>
  </si>
  <si>
    <t>11-301-рус-5-14</t>
  </si>
  <si>
    <t>Чигинцев</t>
  </si>
  <si>
    <t>11-301-рус-5-15</t>
  </si>
  <si>
    <t>Цой</t>
  </si>
  <si>
    <t>11-302-рус-5-1</t>
  </si>
  <si>
    <t>Прощенко</t>
  </si>
  <si>
    <t>11-302-рус-5-2</t>
  </si>
  <si>
    <t>Старовойтов</t>
  </si>
  <si>
    <t>11-302-рус-5-3</t>
  </si>
  <si>
    <t>Гребенщиков</t>
  </si>
  <si>
    <t>11-302-рус-5-4</t>
  </si>
  <si>
    <t>11-302-рус-5-5</t>
  </si>
  <si>
    <t>Червоткин</t>
  </si>
  <si>
    <t>11-302-рус-5-6</t>
  </si>
  <si>
    <t>Холодова</t>
  </si>
  <si>
    <t>11-302-рус-5-7</t>
  </si>
  <si>
    <t>Бурау</t>
  </si>
  <si>
    <t>11-302-рус-5-8</t>
  </si>
  <si>
    <t>Бондарева</t>
  </si>
  <si>
    <t>11-302-рус-5-9</t>
  </si>
  <si>
    <t>Стуков</t>
  </si>
  <si>
    <t>11-302-рус-5-13</t>
  </si>
  <si>
    <t>Теуникова</t>
  </si>
  <si>
    <t>Даяна</t>
  </si>
  <si>
    <t>Азаматовна</t>
  </si>
  <si>
    <t>11-302-рус-5-14</t>
  </si>
  <si>
    <t>Матвеева</t>
  </si>
  <si>
    <t>11-302-рус-5-15</t>
  </si>
  <si>
    <t>Марченко</t>
  </si>
  <si>
    <t>11-211-рус-6-16</t>
  </si>
  <si>
    <t>Пузынина</t>
  </si>
  <si>
    <t>11-211-рус-6-17</t>
  </si>
  <si>
    <t xml:space="preserve">Шалунов </t>
  </si>
  <si>
    <t>11-211-рус-6-18</t>
  </si>
  <si>
    <t>Щербинина</t>
  </si>
  <si>
    <t>11-211-рус-6-19</t>
  </si>
  <si>
    <t>Чупров</t>
  </si>
  <si>
    <t>11-211-рус-6-20</t>
  </si>
  <si>
    <t>Кердоль</t>
  </si>
  <si>
    <t>11-211-рус-6-21</t>
  </si>
  <si>
    <t>11-211-рус-6-23</t>
  </si>
  <si>
    <t>Лесняк</t>
  </si>
  <si>
    <t>11-211-рус-6-24</t>
  </si>
  <si>
    <t>Балуева</t>
  </si>
  <si>
    <t>11-211-рус-6-31</t>
  </si>
  <si>
    <t>Вербицкая</t>
  </si>
  <si>
    <t>11-211-рус-6-26</t>
  </si>
  <si>
    <t>Разин</t>
  </si>
  <si>
    <t>11-211-рус-6-27</t>
  </si>
  <si>
    <t>Бутенко</t>
  </si>
  <si>
    <t>11-211-рус-6-28</t>
  </si>
  <si>
    <t>Кушнарук</t>
  </si>
  <si>
    <t>11-211-рус-6-30</t>
  </si>
  <si>
    <t>Шишова</t>
  </si>
  <si>
    <t>11-302-рус-6-16</t>
  </si>
  <si>
    <t>Пичужкина</t>
  </si>
  <si>
    <t>11-302-рус-6-17</t>
  </si>
  <si>
    <t>Шпистер</t>
  </si>
  <si>
    <t>11-302-рус-6-18</t>
  </si>
  <si>
    <t>Сычева</t>
  </si>
  <si>
    <t>11-302-рус-6-19</t>
  </si>
  <si>
    <t>Мохначев</t>
  </si>
  <si>
    <t>11-302-рус-6-20</t>
  </si>
  <si>
    <t>Колесникова</t>
  </si>
  <si>
    <t>11-302-рус-6-21</t>
  </si>
  <si>
    <t>Вербовская</t>
  </si>
  <si>
    <t>11-302-рус-6-22</t>
  </si>
  <si>
    <t>Меньщиков</t>
  </si>
  <si>
    <t>11-302-рус-6-23</t>
  </si>
  <si>
    <t>Бурляева</t>
  </si>
  <si>
    <t>11-302-рус-6-24</t>
  </si>
  <si>
    <t>Абикенов</t>
  </si>
  <si>
    <t>11-302-рус-6-25</t>
  </si>
  <si>
    <t>Громова</t>
  </si>
  <si>
    <t>11-302-рус-6-26</t>
  </si>
  <si>
    <t>11-302-рус-7-27</t>
  </si>
  <si>
    <t xml:space="preserve">Алексеева </t>
  </si>
  <si>
    <t>11-302-рус-7-28</t>
  </si>
  <si>
    <t>11-302-рус-6-29</t>
  </si>
  <si>
    <t xml:space="preserve">Леонова </t>
  </si>
  <si>
    <t>Нелли</t>
  </si>
  <si>
    <t>11-304-рус-7-2</t>
  </si>
  <si>
    <t>Гисс</t>
  </si>
  <si>
    <t>11-304-рус-7-5</t>
  </si>
  <si>
    <t>Лозбень</t>
  </si>
  <si>
    <t>11-304-рус-7-6</t>
  </si>
  <si>
    <t>Серобян</t>
  </si>
  <si>
    <t>Астхик</t>
  </si>
  <si>
    <t>Кареновна</t>
  </si>
  <si>
    <t>11-304-рус-7-7</t>
  </si>
  <si>
    <t>Ульянов</t>
  </si>
  <si>
    <t>11-304-рус-7-9</t>
  </si>
  <si>
    <t>Пивцайкина</t>
  </si>
  <si>
    <t>11-304-рус-7-10</t>
  </si>
  <si>
    <t>Корсаков</t>
  </si>
  <si>
    <t>11-304-рус-7-11</t>
  </si>
  <si>
    <t>Молчанов</t>
  </si>
  <si>
    <t>11-304-рус-7-12</t>
  </si>
  <si>
    <t>Левин</t>
  </si>
  <si>
    <t>11-304-рус-7-13</t>
  </si>
  <si>
    <t>Артёменкова</t>
  </si>
  <si>
    <t>11-304-рус-7-14</t>
  </si>
  <si>
    <t>Волосников</t>
  </si>
  <si>
    <t>11-304-рус-7-15</t>
  </si>
  <si>
    <t xml:space="preserve">Шатровская </t>
  </si>
  <si>
    <t>11-211-рус-7-2</t>
  </si>
  <si>
    <t>Гавриленко</t>
  </si>
  <si>
    <t>11-211-рус-7-4</t>
  </si>
  <si>
    <t>11-211-рус-7-5</t>
  </si>
  <si>
    <t>Черепанова</t>
  </si>
  <si>
    <t>11-211-рус-7-6</t>
  </si>
  <si>
    <t>Ерёмина</t>
  </si>
  <si>
    <t>11-211-рус-7-7</t>
  </si>
  <si>
    <t>Кычакова</t>
  </si>
  <si>
    <t>Иоланта</t>
  </si>
  <si>
    <t>11-211-рус-7-8</t>
  </si>
  <si>
    <t>Куряев</t>
  </si>
  <si>
    <t>11-211-рус-7-9</t>
  </si>
  <si>
    <t>11-211-рус-7-10</t>
  </si>
  <si>
    <t>Сельчукова</t>
  </si>
  <si>
    <t>11-211-рус-7-11</t>
  </si>
  <si>
    <t>Обедина</t>
  </si>
  <si>
    <t>11-211-рус-7-12</t>
  </si>
  <si>
    <t>Газизов</t>
  </si>
  <si>
    <t>11-211-рус-7-13</t>
  </si>
  <si>
    <t>Низовцева</t>
  </si>
  <si>
    <t>11-211-рус-7-14</t>
  </si>
  <si>
    <t>Чапко</t>
  </si>
  <si>
    <t>11-211-рус-7-15</t>
  </si>
  <si>
    <t>11-314-рус-7-2</t>
  </si>
  <si>
    <t>Арустамов</t>
  </si>
  <si>
    <t>11-314-рус-7-3</t>
  </si>
  <si>
    <t>Филиппова</t>
  </si>
  <si>
    <t>11-314-рус-8-7</t>
  </si>
  <si>
    <t>Ваганов</t>
  </si>
  <si>
    <t>11-314-рус-8-8</t>
  </si>
  <si>
    <t>Огнев</t>
  </si>
  <si>
    <t>11-314-рус-8-9</t>
  </si>
  <si>
    <t>Рублев</t>
  </si>
  <si>
    <t>11-314-рус-8-5</t>
  </si>
  <si>
    <t>Пискунов</t>
  </si>
  <si>
    <t>11-314-рус-8-11</t>
  </si>
  <si>
    <t>11-314-рус-8-12</t>
  </si>
  <si>
    <t>Губарева</t>
  </si>
  <si>
    <t>11-314-рус-8-14</t>
  </si>
  <si>
    <t>Комова</t>
  </si>
  <si>
    <t>11-310-рус-8-2</t>
  </si>
  <si>
    <t>Меньщикова</t>
  </si>
  <si>
    <t>11-310-рус-8-3</t>
  </si>
  <si>
    <t>Монетов</t>
  </si>
  <si>
    <t>11-304-рус-9-17</t>
  </si>
  <si>
    <t>11-304-рус-9-18</t>
  </si>
  <si>
    <t>Чалых</t>
  </si>
  <si>
    <t>11-304-рус-9-19</t>
  </si>
  <si>
    <t>Сивири</t>
  </si>
  <si>
    <t>11-304-рус-9-21</t>
  </si>
  <si>
    <t>Чижменко</t>
  </si>
  <si>
    <t>11-304-рус-9-22</t>
  </si>
  <si>
    <t>Миллер</t>
  </si>
  <si>
    <t>11-304-рус-9-23</t>
  </si>
  <si>
    <t>Чертенкова</t>
  </si>
  <si>
    <t>11-304-рус-9-25</t>
  </si>
  <si>
    <t xml:space="preserve">Вышневская </t>
  </si>
  <si>
    <t>11-304-рус-9-26</t>
  </si>
  <si>
    <t>11-304-рус-9-27</t>
  </si>
  <si>
    <t>Барчан</t>
  </si>
  <si>
    <t>11-304-рус-9-28</t>
  </si>
  <si>
    <t>Горбунов</t>
  </si>
  <si>
    <t>11-304-рус-9-29</t>
  </si>
  <si>
    <t>11-304-рус-9-30</t>
  </si>
  <si>
    <t>Дегальцева</t>
  </si>
  <si>
    <t>11-211-рус-9-16</t>
  </si>
  <si>
    <t>Переверзева</t>
  </si>
  <si>
    <t>11-211-рус-9-17</t>
  </si>
  <si>
    <t>Пушинская</t>
  </si>
  <si>
    <t>11-211-рус-9-18</t>
  </si>
  <si>
    <t>Горбульков</t>
  </si>
  <si>
    <t>11-211-рус-9-19</t>
  </si>
  <si>
    <t>11-211-рус-9-21</t>
  </si>
  <si>
    <t>Ерофеев</t>
  </si>
  <si>
    <t>11-211-рус-9-23</t>
  </si>
  <si>
    <t>Малетина</t>
  </si>
  <si>
    <t>11-211-рус-9-26</t>
  </si>
  <si>
    <t>Чередник</t>
  </si>
  <si>
    <t>11-211-рус-9-27</t>
  </si>
  <si>
    <t xml:space="preserve">Зацепин </t>
  </si>
  <si>
    <t>11-211-рус-9-28</t>
  </si>
  <si>
    <t>Моисеев</t>
  </si>
  <si>
    <t>11-314-рус-9-16</t>
  </si>
  <si>
    <t>Богданов</t>
  </si>
  <si>
    <t>11-314-рус-9-17</t>
  </si>
  <si>
    <t>Молокост</t>
  </si>
  <si>
    <t>11-314-рус-9-18</t>
  </si>
  <si>
    <t>Николайчук</t>
  </si>
  <si>
    <t>Серафим</t>
  </si>
  <si>
    <t>11-314-рус-9-19</t>
  </si>
  <si>
    <t>Пуговкин</t>
  </si>
  <si>
    <t>11-314-рус-9-20</t>
  </si>
  <si>
    <t>Браун</t>
  </si>
  <si>
    <t>11-314-рус-9-21</t>
  </si>
  <si>
    <t>Омельянчук</t>
  </si>
  <si>
    <t>11-314-рус-9-23</t>
  </si>
  <si>
    <t>Бредихин</t>
  </si>
  <si>
    <t>11-314-рус-9-24</t>
  </si>
  <si>
    <t>Кириченко</t>
  </si>
  <si>
    <t>11-314-рус-9-25</t>
  </si>
  <si>
    <t>Назина</t>
  </si>
  <si>
    <t>11-314-рус-9-26</t>
  </si>
  <si>
    <t>Котова</t>
  </si>
  <si>
    <t>11-314-рус-10-27</t>
  </si>
  <si>
    <t>Линник</t>
  </si>
  <si>
    <t>11-314-рус-10-28</t>
  </si>
  <si>
    <t>11-314-рус-10-29</t>
  </si>
  <si>
    <t>Мухортова</t>
  </si>
  <si>
    <t>11-314-рус-10-30</t>
  </si>
  <si>
    <t>Затонских</t>
  </si>
  <si>
    <t>11-310-рус-10-4</t>
  </si>
  <si>
    <t>Таранова</t>
  </si>
  <si>
    <t>11-310-рус-10-5</t>
  </si>
  <si>
    <t>11-310-рус-10-6</t>
  </si>
  <si>
    <t>11-310-рус-10-7</t>
  </si>
  <si>
    <t>Челетдинова</t>
  </si>
  <si>
    <t>Милена</t>
  </si>
  <si>
    <t>Рафаэлевна</t>
  </si>
  <si>
    <t>11-310-рус-10-8</t>
  </si>
  <si>
    <t>Фатеева</t>
  </si>
  <si>
    <t>11-310-рус-10-9</t>
  </si>
  <si>
    <t>Потапов</t>
  </si>
  <si>
    <t>11-310-рус-11-10</t>
  </si>
  <si>
    <t>Гнипель</t>
  </si>
  <si>
    <t>11-310-рус-11-12</t>
  </si>
  <si>
    <t>Станиславовна</t>
  </si>
  <si>
    <t>11-310-рус-11-14</t>
  </si>
  <si>
    <t>Ольховский</t>
  </si>
  <si>
    <t>11-310-рус-11-15</t>
  </si>
  <si>
    <t>Любимова</t>
  </si>
  <si>
    <t>11-310-рус-11-16</t>
  </si>
  <si>
    <t>Белоусов</t>
  </si>
  <si>
    <t>11-310-рус-11-17</t>
  </si>
  <si>
    <t>Панкина</t>
  </si>
  <si>
    <t>11-310-рус-11-18</t>
  </si>
  <si>
    <t>Колесник</t>
  </si>
  <si>
    <t>11-310-рус-11-19</t>
  </si>
  <si>
    <t>11-310-рус-11-20</t>
  </si>
  <si>
    <t>Гавшина</t>
  </si>
  <si>
    <t>11-310-рус-11-21</t>
  </si>
  <si>
    <t>Каблукова</t>
  </si>
  <si>
    <t>11-310-рус-11-24</t>
  </si>
  <si>
    <t>Шалыгина</t>
  </si>
  <si>
    <t>11-310-рус-11-25</t>
  </si>
  <si>
    <t>русск-12-04-01</t>
  </si>
  <si>
    <t xml:space="preserve">Граховская </t>
  </si>
  <si>
    <t>МБОУ СОШ № 12</t>
  </si>
  <si>
    <t>русск-12-04-02</t>
  </si>
  <si>
    <t>Ефанова</t>
  </si>
  <si>
    <t xml:space="preserve">Юлия </t>
  </si>
  <si>
    <t>русск-12-04-03</t>
  </si>
  <si>
    <t xml:space="preserve">Коптева </t>
  </si>
  <si>
    <t>русск-12-04-04</t>
  </si>
  <si>
    <t>Лукашенко</t>
  </si>
  <si>
    <t>русск-12-04-05</t>
  </si>
  <si>
    <t>Цедилин</t>
  </si>
  <si>
    <t>русск-12-05-01</t>
  </si>
  <si>
    <t xml:space="preserve">Агарин </t>
  </si>
  <si>
    <t>русск-12-05-02</t>
  </si>
  <si>
    <t>Артамонова</t>
  </si>
  <si>
    <t>русск-12-05-03</t>
  </si>
  <si>
    <t xml:space="preserve">Белецкий </t>
  </si>
  <si>
    <t>русск-12-05-04</t>
  </si>
  <si>
    <t xml:space="preserve">Букевич </t>
  </si>
  <si>
    <t>русск-12-05-05</t>
  </si>
  <si>
    <t>Игнатьева</t>
  </si>
  <si>
    <t>русск-12-05-06</t>
  </si>
  <si>
    <t>русск-12-05-07</t>
  </si>
  <si>
    <t>Николенко</t>
  </si>
  <si>
    <t>русск-12-05-08</t>
  </si>
  <si>
    <t>русск-12-05-09</t>
  </si>
  <si>
    <t xml:space="preserve">Стрелкова </t>
  </si>
  <si>
    <t>русск-12-05-10</t>
  </si>
  <si>
    <t>Тертюхов</t>
  </si>
  <si>
    <t>русск-12-05-11</t>
  </si>
  <si>
    <t>Тилюкина</t>
  </si>
  <si>
    <t>русск-12-05-12</t>
  </si>
  <si>
    <t>Югов</t>
  </si>
  <si>
    <t>русск-12-05-13</t>
  </si>
  <si>
    <t>Кириллович</t>
  </si>
  <si>
    <t>русск-12-06-01</t>
  </si>
  <si>
    <t>Аверина</t>
  </si>
  <si>
    <t>русск-12-06-02</t>
  </si>
  <si>
    <t>Денисована</t>
  </si>
  <si>
    <t>русск-12-06-03</t>
  </si>
  <si>
    <t>Говорина</t>
  </si>
  <si>
    <t>русск-12-06-04</t>
  </si>
  <si>
    <t>Иглина</t>
  </si>
  <si>
    <t xml:space="preserve">Ульяна </t>
  </si>
  <si>
    <t>русск-12-06-05</t>
  </si>
  <si>
    <t xml:space="preserve">Овсянников </t>
  </si>
  <si>
    <t>русск-12-06-06</t>
  </si>
  <si>
    <t>Огнева</t>
  </si>
  <si>
    <t>русск-12-06-07</t>
  </si>
  <si>
    <t>Панюкова</t>
  </si>
  <si>
    <t>русск-12-06-08</t>
  </si>
  <si>
    <t>Руцкая</t>
  </si>
  <si>
    <t>русск-12-06-09</t>
  </si>
  <si>
    <t>Сойникова</t>
  </si>
  <si>
    <t>русск-12-06-10</t>
  </si>
  <si>
    <t>Шпорт</t>
  </si>
  <si>
    <t>русск-12-06-11</t>
  </si>
  <si>
    <t>русск-12-07-01</t>
  </si>
  <si>
    <t>Абдуллин</t>
  </si>
  <si>
    <t xml:space="preserve">Максим </t>
  </si>
  <si>
    <t>Ильдарович</t>
  </si>
  <si>
    <t>русск-12-07-02</t>
  </si>
  <si>
    <t>Вдовенко</t>
  </si>
  <si>
    <t>русск-12-07-03</t>
  </si>
  <si>
    <t xml:space="preserve">Покидова </t>
  </si>
  <si>
    <t>русск-12-07-04</t>
  </si>
  <si>
    <t xml:space="preserve">Сайц </t>
  </si>
  <si>
    <t>русск-12-07-05</t>
  </si>
  <si>
    <t>Тимохин</t>
  </si>
  <si>
    <t>русск-12-07-06</t>
  </si>
  <si>
    <t>Щербаков</t>
  </si>
  <si>
    <t>русск-12-08-01</t>
  </si>
  <si>
    <t>01.06.2004.</t>
  </si>
  <si>
    <t>русск-12-08-02</t>
  </si>
  <si>
    <t>русск-12-08-03</t>
  </si>
  <si>
    <t xml:space="preserve">Звягинцева </t>
  </si>
  <si>
    <t>русск-12-08-04</t>
  </si>
  <si>
    <t xml:space="preserve">Лаптева </t>
  </si>
  <si>
    <t>русск-12-08-05</t>
  </si>
  <si>
    <t xml:space="preserve">Пимонова </t>
  </si>
  <si>
    <t>русск-12-08-06</t>
  </si>
  <si>
    <t>русск-12-09-01</t>
  </si>
  <si>
    <t>Ломоносов</t>
  </si>
  <si>
    <t>русск-12-09-02</t>
  </si>
  <si>
    <t>Мазной</t>
  </si>
  <si>
    <t>русск-12-09-04</t>
  </si>
  <si>
    <t>Пономарева</t>
  </si>
  <si>
    <t>русск-12-09-05</t>
  </si>
  <si>
    <t>Смаль</t>
  </si>
  <si>
    <t>русск-12-09-06</t>
  </si>
  <si>
    <t xml:space="preserve">Терешин </t>
  </si>
  <si>
    <t>русск-12-09-07</t>
  </si>
  <si>
    <t>Чучелова</t>
  </si>
  <si>
    <t>русск-12-10-01</t>
  </si>
  <si>
    <t xml:space="preserve">Ананьева </t>
  </si>
  <si>
    <t>русск-12-11-01</t>
  </si>
  <si>
    <t>русск-12-11-02</t>
  </si>
  <si>
    <t xml:space="preserve">Закутайлова </t>
  </si>
  <si>
    <t>русск-12-11-03</t>
  </si>
  <si>
    <t xml:space="preserve">Кан </t>
  </si>
  <si>
    <t>русск-12-11-04</t>
  </si>
  <si>
    <t>рус-13-</t>
  </si>
  <si>
    <t>МБОУ СОШ 13</t>
  </si>
  <si>
    <t>Аниброева</t>
  </si>
  <si>
    <t>Сабина</t>
  </si>
  <si>
    <t>Наволоцка</t>
  </si>
  <si>
    <t>сапронова</t>
  </si>
  <si>
    <t>Удинцева</t>
  </si>
  <si>
    <t>Гуц</t>
  </si>
  <si>
    <t>Бут</t>
  </si>
  <si>
    <t xml:space="preserve">Вотчал </t>
  </si>
  <si>
    <t xml:space="preserve">Алина </t>
  </si>
  <si>
    <t>Вахмянин</t>
  </si>
  <si>
    <t>Руслан</t>
  </si>
  <si>
    <t>Безносенко</t>
  </si>
  <si>
    <t>Чеботорева</t>
  </si>
  <si>
    <t>Желнов</t>
  </si>
  <si>
    <t>Леонидович</t>
  </si>
  <si>
    <t>Агилина</t>
  </si>
  <si>
    <t>Прудникова</t>
  </si>
  <si>
    <t>Агеева</t>
  </si>
  <si>
    <t>Косьянова</t>
  </si>
  <si>
    <t>Евгениевна</t>
  </si>
  <si>
    <t>Мигулева</t>
  </si>
  <si>
    <t>Багрицкий</t>
  </si>
  <si>
    <t>Дьякова</t>
  </si>
  <si>
    <t>Сабитов</t>
  </si>
  <si>
    <t>Одегова</t>
  </si>
  <si>
    <t>Кононов</t>
  </si>
  <si>
    <t>Вадимивич</t>
  </si>
  <si>
    <t xml:space="preserve">Макееев </t>
  </si>
  <si>
    <t xml:space="preserve">Болотова </t>
  </si>
  <si>
    <t xml:space="preserve">Клейменова </t>
  </si>
  <si>
    <t xml:space="preserve">Наталья </t>
  </si>
  <si>
    <t xml:space="preserve">Репина </t>
  </si>
  <si>
    <t>ря-09-01</t>
  </si>
  <si>
    <t>Шаюнусов</t>
  </si>
  <si>
    <t>Тимур</t>
  </si>
  <si>
    <t>Шарахимович</t>
  </si>
  <si>
    <t>ЧОУ Школа "Экология и Диалектика"</t>
  </si>
  <si>
    <t>ря-09-02</t>
  </si>
  <si>
    <t>Ишимов</t>
  </si>
  <si>
    <t>Вилаятович</t>
  </si>
  <si>
    <t>ря-06-01</t>
  </si>
  <si>
    <t xml:space="preserve">Антонов </t>
  </si>
  <si>
    <t>Ретинг</t>
  </si>
  <si>
    <t>Статус</t>
  </si>
  <si>
    <t>Победитель</t>
  </si>
  <si>
    <t>Призёр</t>
  </si>
  <si>
    <t>Рейтинг</t>
  </si>
  <si>
    <t>рус-ЭЛ-4</t>
  </si>
  <si>
    <t xml:space="preserve">Алексеев  </t>
  </si>
  <si>
    <t>МАОУ "Экономический</t>
  </si>
  <si>
    <t xml:space="preserve">Боярских </t>
  </si>
  <si>
    <t>Балде</t>
  </si>
  <si>
    <t xml:space="preserve"> Степан </t>
  </si>
  <si>
    <t>Егорович</t>
  </si>
  <si>
    <t xml:space="preserve">Булгаков </t>
  </si>
  <si>
    <t xml:space="preserve">Булуч  </t>
  </si>
  <si>
    <t>Эмир</t>
  </si>
  <si>
    <t>Мухаммет Али</t>
  </si>
  <si>
    <t xml:space="preserve">Бутов  </t>
  </si>
  <si>
    <t xml:space="preserve">Васева  </t>
  </si>
  <si>
    <t xml:space="preserve">Гимадудинов  </t>
  </si>
  <si>
    <t xml:space="preserve">Денисова </t>
  </si>
  <si>
    <t xml:space="preserve">Корниец  </t>
  </si>
  <si>
    <t xml:space="preserve">Косинова  </t>
  </si>
  <si>
    <t xml:space="preserve">Кривяков  </t>
  </si>
  <si>
    <t xml:space="preserve">Куликова </t>
  </si>
  <si>
    <t xml:space="preserve">Арина </t>
  </si>
  <si>
    <t xml:space="preserve">Лобачева </t>
  </si>
  <si>
    <t xml:space="preserve">Дарина </t>
  </si>
  <si>
    <t xml:space="preserve">Марков  </t>
  </si>
  <si>
    <t xml:space="preserve">Мелешко </t>
  </si>
  <si>
    <t xml:space="preserve"> Глеб</t>
  </si>
  <si>
    <t>Михеева</t>
  </si>
  <si>
    <t xml:space="preserve"> Софья </t>
  </si>
  <si>
    <t xml:space="preserve">Нелюбина </t>
  </si>
  <si>
    <t xml:space="preserve">Мария </t>
  </si>
  <si>
    <t xml:space="preserve">Ноговицин  </t>
  </si>
  <si>
    <t>Саушкин</t>
  </si>
  <si>
    <t xml:space="preserve"> Илья </t>
  </si>
  <si>
    <t xml:space="preserve">Савельева </t>
  </si>
  <si>
    <t xml:space="preserve">Сорокина  </t>
  </si>
  <si>
    <t xml:space="preserve">Сюльгина </t>
  </si>
  <si>
    <t xml:space="preserve">Милена </t>
  </si>
  <si>
    <t xml:space="preserve">Тараненко  </t>
  </si>
  <si>
    <t xml:space="preserve">Фур </t>
  </si>
  <si>
    <t xml:space="preserve">Володин </t>
  </si>
  <si>
    <t xml:space="preserve">Егор </t>
  </si>
  <si>
    <t xml:space="preserve">Вакуленко  </t>
  </si>
  <si>
    <t xml:space="preserve">Гладкова </t>
  </si>
  <si>
    <t>Галаев</t>
  </si>
  <si>
    <t xml:space="preserve"> Богдан </t>
  </si>
  <si>
    <t xml:space="preserve">Горлов  </t>
  </si>
  <si>
    <t xml:space="preserve">Заболотский </t>
  </si>
  <si>
    <t xml:space="preserve">Александр </t>
  </si>
  <si>
    <t xml:space="preserve">Иваненко </t>
  </si>
  <si>
    <t xml:space="preserve">Сергей </t>
  </si>
  <si>
    <t xml:space="preserve">Ковалев </t>
  </si>
  <si>
    <t xml:space="preserve">Кирилл </t>
  </si>
  <si>
    <t xml:space="preserve">Колесников </t>
  </si>
  <si>
    <t xml:space="preserve">Кустря </t>
  </si>
  <si>
    <t xml:space="preserve"> Рустам</t>
  </si>
  <si>
    <t xml:space="preserve">Клец </t>
  </si>
  <si>
    <t xml:space="preserve">Комарова </t>
  </si>
  <si>
    <t xml:space="preserve">Алёна </t>
  </si>
  <si>
    <t xml:space="preserve">Крекнина </t>
  </si>
  <si>
    <t xml:space="preserve">Куряева  </t>
  </si>
  <si>
    <t xml:space="preserve">Попова </t>
  </si>
  <si>
    <t xml:space="preserve"> Ирина</t>
  </si>
  <si>
    <t xml:space="preserve">Петухов </t>
  </si>
  <si>
    <t xml:space="preserve"> Ильич</t>
  </si>
  <si>
    <t xml:space="preserve">Рязанцев </t>
  </si>
  <si>
    <t xml:space="preserve">Данила </t>
  </si>
  <si>
    <t xml:space="preserve">Ситников </t>
  </si>
  <si>
    <t xml:space="preserve">Степанов </t>
  </si>
  <si>
    <t xml:space="preserve">Харламова </t>
  </si>
  <si>
    <t xml:space="preserve">Чакина </t>
  </si>
  <si>
    <t xml:space="preserve">Чернов  </t>
  </si>
  <si>
    <t xml:space="preserve">Шевченко </t>
  </si>
  <si>
    <t xml:space="preserve">Шебуняев </t>
  </si>
  <si>
    <t xml:space="preserve">Юрьева  </t>
  </si>
  <si>
    <t>Участник</t>
  </si>
  <si>
    <t>рус-ЭЛ-5</t>
  </si>
  <si>
    <t xml:space="preserve">Андриевич </t>
  </si>
  <si>
    <t xml:space="preserve">Ольга </t>
  </si>
  <si>
    <t xml:space="preserve">Борисов </t>
  </si>
  <si>
    <t xml:space="preserve">Бондаренко </t>
  </si>
  <si>
    <t xml:space="preserve">Валентина </t>
  </si>
  <si>
    <t xml:space="preserve">Булгакова  </t>
  </si>
  <si>
    <t xml:space="preserve">Ваулина  </t>
  </si>
  <si>
    <t xml:space="preserve">Волкова  </t>
  </si>
  <si>
    <t xml:space="preserve">Глухих  </t>
  </si>
  <si>
    <t>Жучков</t>
  </si>
  <si>
    <t xml:space="preserve"> Егор </t>
  </si>
  <si>
    <t xml:space="preserve">Загайнова </t>
  </si>
  <si>
    <t xml:space="preserve">Задоева  </t>
  </si>
  <si>
    <t xml:space="preserve">Кайгородова  </t>
  </si>
  <si>
    <t xml:space="preserve">Королева </t>
  </si>
  <si>
    <t xml:space="preserve">Курбатов  </t>
  </si>
  <si>
    <t xml:space="preserve">Лисняковская </t>
  </si>
  <si>
    <t xml:space="preserve">Анжела </t>
  </si>
  <si>
    <t xml:space="preserve">Логинов </t>
  </si>
  <si>
    <t>Гедеонович</t>
  </si>
  <si>
    <t xml:space="preserve">Новицкий </t>
  </si>
  <si>
    <t xml:space="preserve">Попов </t>
  </si>
  <si>
    <t xml:space="preserve"> Фёдор</t>
  </si>
  <si>
    <t>Никитич</t>
  </si>
  <si>
    <t xml:space="preserve">Сериков </t>
  </si>
  <si>
    <t xml:space="preserve">Старынина </t>
  </si>
  <si>
    <t xml:space="preserve">Тюленева </t>
  </si>
  <si>
    <t xml:space="preserve">Алиса </t>
  </si>
  <si>
    <t xml:space="preserve">Урюмцева </t>
  </si>
  <si>
    <t xml:space="preserve">Хан </t>
  </si>
  <si>
    <t xml:space="preserve"> Елена</t>
  </si>
  <si>
    <t xml:space="preserve">Швецова </t>
  </si>
  <si>
    <t xml:space="preserve">Эйрих </t>
  </si>
  <si>
    <t xml:space="preserve"> Альберт</t>
  </si>
  <si>
    <t xml:space="preserve">Ястребкова  </t>
  </si>
  <si>
    <t xml:space="preserve">Кристина </t>
  </si>
  <si>
    <t xml:space="preserve">Аспидова </t>
  </si>
  <si>
    <t xml:space="preserve">Бирюшева </t>
  </si>
  <si>
    <t xml:space="preserve">Элина </t>
  </si>
  <si>
    <t>Ришатовна</t>
  </si>
  <si>
    <t xml:space="preserve">Болдарева </t>
  </si>
  <si>
    <t xml:space="preserve">Борисова  </t>
  </si>
  <si>
    <t xml:space="preserve">Зырянова </t>
  </si>
  <si>
    <t xml:space="preserve">Василиса </t>
  </si>
  <si>
    <t xml:space="preserve">Ильяш </t>
  </si>
  <si>
    <t xml:space="preserve">Карасев  </t>
  </si>
  <si>
    <t xml:space="preserve">Коваленко  </t>
  </si>
  <si>
    <t>Сергий</t>
  </si>
  <si>
    <t xml:space="preserve">Котовщиков  </t>
  </si>
  <si>
    <t xml:space="preserve">Куманяева  </t>
  </si>
  <si>
    <t>Кязимов</t>
  </si>
  <si>
    <t xml:space="preserve"> Оскар </t>
  </si>
  <si>
    <t>Бахтияр оглы</t>
  </si>
  <si>
    <t xml:space="preserve">Лузгина </t>
  </si>
  <si>
    <t xml:space="preserve">Виолетта </t>
  </si>
  <si>
    <t xml:space="preserve">Мефодовская  </t>
  </si>
  <si>
    <t xml:space="preserve">Новикова  </t>
  </si>
  <si>
    <t xml:space="preserve">Охрямкин </t>
  </si>
  <si>
    <t xml:space="preserve">Пешкова </t>
  </si>
  <si>
    <t xml:space="preserve">Сазонова </t>
  </si>
  <si>
    <t xml:space="preserve">Марина </t>
  </si>
  <si>
    <t xml:space="preserve">Айдын  </t>
  </si>
  <si>
    <t>Дарьяна</t>
  </si>
  <si>
    <t>Илькеровна</t>
  </si>
  <si>
    <t xml:space="preserve">Ивашин  </t>
  </si>
  <si>
    <t>Лубинская</t>
  </si>
  <si>
    <t xml:space="preserve">Фахрутдинова  </t>
  </si>
  <si>
    <t>рус-ЭЛ-6</t>
  </si>
  <si>
    <t xml:space="preserve">Адамский </t>
  </si>
  <si>
    <t xml:space="preserve"> Ян</t>
  </si>
  <si>
    <t xml:space="preserve">Афанасьев </t>
  </si>
  <si>
    <t xml:space="preserve">Игорь </t>
  </si>
  <si>
    <t xml:space="preserve">Бабахин </t>
  </si>
  <si>
    <t xml:space="preserve">Арсений </t>
  </si>
  <si>
    <t xml:space="preserve">Бубенов  </t>
  </si>
  <si>
    <t xml:space="preserve">Коршунов  </t>
  </si>
  <si>
    <t>Васева</t>
  </si>
  <si>
    <t>Граков</t>
  </si>
  <si>
    <t xml:space="preserve"> Иван </t>
  </si>
  <si>
    <t xml:space="preserve">Завренко  </t>
  </si>
  <si>
    <t xml:space="preserve">Загидуллин  </t>
  </si>
  <si>
    <t>Ринатович</t>
  </si>
  <si>
    <t xml:space="preserve">Картоножкин </t>
  </si>
  <si>
    <t xml:space="preserve">Семён </t>
  </si>
  <si>
    <t xml:space="preserve">Ковалёв </t>
  </si>
  <si>
    <t xml:space="preserve">Владимир </t>
  </si>
  <si>
    <t xml:space="preserve">Ким </t>
  </si>
  <si>
    <t xml:space="preserve">Константин </t>
  </si>
  <si>
    <t xml:space="preserve">Князьков </t>
  </si>
  <si>
    <t xml:space="preserve">Федор </t>
  </si>
  <si>
    <t xml:space="preserve">Куршаков </t>
  </si>
  <si>
    <t xml:space="preserve">Манеева </t>
  </si>
  <si>
    <t xml:space="preserve">Сибирцева  </t>
  </si>
  <si>
    <t xml:space="preserve">Сойлемез </t>
  </si>
  <si>
    <t>Варвара Зехра</t>
  </si>
  <si>
    <t xml:space="preserve">Симонова </t>
  </si>
  <si>
    <t xml:space="preserve">Яна </t>
  </si>
  <si>
    <t xml:space="preserve">Федосеев </t>
  </si>
  <si>
    <t xml:space="preserve">Степан </t>
  </si>
  <si>
    <t xml:space="preserve">Черных  </t>
  </si>
  <si>
    <t xml:space="preserve">Шаркова  </t>
  </si>
  <si>
    <t xml:space="preserve">Шпилева </t>
  </si>
  <si>
    <t>Вяткина</t>
  </si>
  <si>
    <t xml:space="preserve">Галиняк  </t>
  </si>
  <si>
    <t xml:space="preserve">Гусарова </t>
  </si>
  <si>
    <t xml:space="preserve">Епифанов </t>
  </si>
  <si>
    <t xml:space="preserve">Ионычев </t>
  </si>
  <si>
    <t xml:space="preserve">Казакова </t>
  </si>
  <si>
    <t>Марковна</t>
  </si>
  <si>
    <t xml:space="preserve">Кленова </t>
  </si>
  <si>
    <t xml:space="preserve">Куряев </t>
  </si>
  <si>
    <t xml:space="preserve"> Никита</t>
  </si>
  <si>
    <t xml:space="preserve">Одикова </t>
  </si>
  <si>
    <t>Панов</t>
  </si>
  <si>
    <t xml:space="preserve"> Павел </t>
  </si>
  <si>
    <t xml:space="preserve">Пироженко </t>
  </si>
  <si>
    <t xml:space="preserve">Полянская </t>
  </si>
  <si>
    <t xml:space="preserve">Попов  </t>
  </si>
  <si>
    <t xml:space="preserve">Прищепова </t>
  </si>
  <si>
    <t xml:space="preserve">Свилин </t>
  </si>
  <si>
    <t xml:space="preserve">Скрябина  </t>
  </si>
  <si>
    <t xml:space="preserve">Тисин </t>
  </si>
  <si>
    <t xml:space="preserve">Чемодурова   </t>
  </si>
  <si>
    <t xml:space="preserve">Шарков  </t>
  </si>
  <si>
    <t>рус-ЭЛ-7</t>
  </si>
  <si>
    <t xml:space="preserve">Даурцева </t>
  </si>
  <si>
    <t>инженерный</t>
  </si>
  <si>
    <t xml:space="preserve">Епифанцева </t>
  </si>
  <si>
    <t xml:space="preserve">Марина  </t>
  </si>
  <si>
    <t xml:space="preserve">Кондрашина </t>
  </si>
  <si>
    <t xml:space="preserve">Таисия </t>
  </si>
  <si>
    <t xml:space="preserve">Кочнев  </t>
  </si>
  <si>
    <t xml:space="preserve">Кривицкий </t>
  </si>
  <si>
    <t xml:space="preserve">Лазарев  </t>
  </si>
  <si>
    <t xml:space="preserve">Муштина </t>
  </si>
  <si>
    <t xml:space="preserve">Семушева  </t>
  </si>
  <si>
    <t xml:space="preserve">Назарова </t>
  </si>
  <si>
    <t xml:space="preserve">Резников  </t>
  </si>
  <si>
    <t xml:space="preserve">Русин  </t>
  </si>
  <si>
    <t xml:space="preserve">Чернова </t>
  </si>
  <si>
    <t xml:space="preserve">Чучин    </t>
  </si>
  <si>
    <t xml:space="preserve">Николай </t>
  </si>
  <si>
    <t xml:space="preserve">Юшина </t>
  </si>
  <si>
    <t xml:space="preserve">Карина </t>
  </si>
  <si>
    <t xml:space="preserve">Яценко </t>
  </si>
  <si>
    <t xml:space="preserve">Григорий </t>
  </si>
  <si>
    <t xml:space="preserve">Андреевич </t>
  </si>
  <si>
    <t xml:space="preserve">Азбукина  </t>
  </si>
  <si>
    <t xml:space="preserve">Баканова </t>
  </si>
  <si>
    <t xml:space="preserve">Быков  </t>
  </si>
  <si>
    <t xml:space="preserve">Воронина  </t>
  </si>
  <si>
    <t xml:space="preserve">Золина </t>
  </si>
  <si>
    <t xml:space="preserve"> Алина</t>
  </si>
  <si>
    <t xml:space="preserve">Калганов </t>
  </si>
  <si>
    <t xml:space="preserve">Эдуард </t>
  </si>
  <si>
    <t xml:space="preserve">Кучанская </t>
  </si>
  <si>
    <t xml:space="preserve">Ларионова </t>
  </si>
  <si>
    <t xml:space="preserve">Ирина  </t>
  </si>
  <si>
    <t xml:space="preserve">Махнева </t>
  </si>
  <si>
    <t xml:space="preserve">Морозов  </t>
  </si>
  <si>
    <t xml:space="preserve">Музычко </t>
  </si>
  <si>
    <t xml:space="preserve">Елена </t>
  </si>
  <si>
    <t xml:space="preserve">Овчинников </t>
  </si>
  <si>
    <t xml:space="preserve">Георгий </t>
  </si>
  <si>
    <t xml:space="preserve">Плиско </t>
  </si>
  <si>
    <t xml:space="preserve">Пругова </t>
  </si>
  <si>
    <t xml:space="preserve">Ружевич  </t>
  </si>
  <si>
    <t xml:space="preserve">Сальников   </t>
  </si>
  <si>
    <t xml:space="preserve">Сильченко  </t>
  </si>
  <si>
    <t xml:space="preserve">Турнаев </t>
  </si>
  <si>
    <t xml:space="preserve">Петр </t>
  </si>
  <si>
    <t>рус-ЭЛ-8</t>
  </si>
  <si>
    <t xml:space="preserve">Амирова </t>
  </si>
  <si>
    <t xml:space="preserve">Вандышев </t>
  </si>
  <si>
    <t xml:space="preserve">Гейштов  </t>
  </si>
  <si>
    <t xml:space="preserve">Гордеев </t>
  </si>
  <si>
    <t xml:space="preserve">Ким  </t>
  </si>
  <si>
    <t xml:space="preserve">Куприянов  </t>
  </si>
  <si>
    <t>Петр</t>
  </si>
  <si>
    <t xml:space="preserve">Александра </t>
  </si>
  <si>
    <t xml:space="preserve">Марченко </t>
  </si>
  <si>
    <t>Ревенко</t>
  </si>
  <si>
    <t xml:space="preserve"> Мария </t>
  </si>
  <si>
    <t xml:space="preserve">Оганисян </t>
  </si>
  <si>
    <t xml:space="preserve">Тигран </t>
  </si>
  <si>
    <t>Еремович</t>
  </si>
  <si>
    <t xml:space="preserve">Астанин  </t>
  </si>
  <si>
    <t xml:space="preserve">Фарафонтов </t>
  </si>
  <si>
    <t xml:space="preserve">Кочегарова </t>
  </si>
  <si>
    <t xml:space="preserve">Красов </t>
  </si>
  <si>
    <t xml:space="preserve"> Павел</t>
  </si>
  <si>
    <t xml:space="preserve">Лукаш </t>
  </si>
  <si>
    <t xml:space="preserve"> Андрей</t>
  </si>
  <si>
    <t xml:space="preserve">Мотина </t>
  </si>
  <si>
    <t xml:space="preserve">Сергеева </t>
  </si>
  <si>
    <t xml:space="preserve">Смирнова  </t>
  </si>
  <si>
    <t xml:space="preserve">Шеменькова </t>
  </si>
  <si>
    <t xml:space="preserve">Ющенко  </t>
  </si>
  <si>
    <t xml:space="preserve">Артамонова </t>
  </si>
  <si>
    <t xml:space="preserve">Будченко  </t>
  </si>
  <si>
    <t xml:space="preserve">Гавриш  </t>
  </si>
  <si>
    <t xml:space="preserve">Дамм  </t>
  </si>
  <si>
    <t>Ильяш</t>
  </si>
  <si>
    <t xml:space="preserve"> Захар </t>
  </si>
  <si>
    <t xml:space="preserve">Козлов </t>
  </si>
  <si>
    <t xml:space="preserve">Молчанов </t>
  </si>
  <si>
    <t xml:space="preserve">Клим </t>
  </si>
  <si>
    <t xml:space="preserve">Никитин  </t>
  </si>
  <si>
    <t>Ярослав</t>
  </si>
  <si>
    <t>Валентинович</t>
  </si>
  <si>
    <t xml:space="preserve">Никитин </t>
  </si>
  <si>
    <t xml:space="preserve">Пророк </t>
  </si>
  <si>
    <t xml:space="preserve">Рубанова </t>
  </si>
  <si>
    <t xml:space="preserve">Терещенко  </t>
  </si>
  <si>
    <t xml:space="preserve">Целых </t>
  </si>
  <si>
    <t>Юрин</t>
  </si>
  <si>
    <t xml:space="preserve"> Семен </t>
  </si>
  <si>
    <t>рус-ЭЛ-9</t>
  </si>
  <si>
    <t xml:space="preserve">Белов  </t>
  </si>
  <si>
    <t xml:space="preserve">Горький  </t>
  </si>
  <si>
    <t xml:space="preserve">Губин </t>
  </si>
  <si>
    <t xml:space="preserve">Гусев </t>
  </si>
  <si>
    <t xml:space="preserve"> Даниил</t>
  </si>
  <si>
    <t xml:space="preserve">Ерошенко </t>
  </si>
  <si>
    <t xml:space="preserve">Жигарев </t>
  </si>
  <si>
    <t xml:space="preserve">Роман </t>
  </si>
  <si>
    <t xml:space="preserve">Зырянов  </t>
  </si>
  <si>
    <t xml:space="preserve">Кокодеев </t>
  </si>
  <si>
    <t xml:space="preserve">Леонид </t>
  </si>
  <si>
    <t xml:space="preserve">Колушенкова </t>
  </si>
  <si>
    <t>Кочнев</t>
  </si>
  <si>
    <t xml:space="preserve">Огнева </t>
  </si>
  <si>
    <t xml:space="preserve">Паклинова </t>
  </si>
  <si>
    <t xml:space="preserve">Петров </t>
  </si>
  <si>
    <t xml:space="preserve">Рослякова </t>
  </si>
  <si>
    <t xml:space="preserve">Савиных </t>
  </si>
  <si>
    <t xml:space="preserve">Семенова </t>
  </si>
  <si>
    <t xml:space="preserve">Убоженко </t>
  </si>
  <si>
    <t xml:space="preserve">Харитонова </t>
  </si>
  <si>
    <t xml:space="preserve">Хомченко </t>
  </si>
  <si>
    <t xml:space="preserve">Шимко  </t>
  </si>
  <si>
    <t>Эйрих</t>
  </si>
  <si>
    <t xml:space="preserve">Артамонов </t>
  </si>
  <si>
    <t xml:space="preserve">Артём </t>
  </si>
  <si>
    <t>Булах</t>
  </si>
  <si>
    <t xml:space="preserve">Веселков </t>
  </si>
  <si>
    <t xml:space="preserve">Григорьев </t>
  </si>
  <si>
    <t xml:space="preserve"> Егор</t>
  </si>
  <si>
    <t>Радийевич</t>
  </si>
  <si>
    <t xml:space="preserve">Дадашова </t>
  </si>
  <si>
    <t xml:space="preserve">Эльвира </t>
  </si>
  <si>
    <t>Назимовна</t>
  </si>
  <si>
    <t xml:space="preserve">Зотова  </t>
  </si>
  <si>
    <t xml:space="preserve">Купреенко </t>
  </si>
  <si>
    <t xml:space="preserve">Кяро </t>
  </si>
  <si>
    <t xml:space="preserve">Попова  </t>
  </si>
  <si>
    <t xml:space="preserve">Рогалев </t>
  </si>
  <si>
    <t xml:space="preserve">Савинков </t>
  </si>
  <si>
    <t xml:space="preserve">Саушкин  </t>
  </si>
  <si>
    <t xml:space="preserve">Сафронов </t>
  </si>
  <si>
    <t xml:space="preserve">Хорева  </t>
  </si>
  <si>
    <t>Шарипова</t>
  </si>
  <si>
    <t xml:space="preserve"> Яна </t>
  </si>
  <si>
    <t>Юнировна</t>
  </si>
  <si>
    <t xml:space="preserve">Шафигулина </t>
  </si>
  <si>
    <t>рус-ЭЛ-10</t>
  </si>
  <si>
    <t xml:space="preserve">Бойкова </t>
  </si>
  <si>
    <t xml:space="preserve">Ворошилов </t>
  </si>
  <si>
    <t xml:space="preserve">Гимадудинова </t>
  </si>
  <si>
    <t xml:space="preserve"> Емельянов </t>
  </si>
  <si>
    <t xml:space="preserve">Иванова </t>
  </si>
  <si>
    <t>Федоровна</t>
  </si>
  <si>
    <t xml:space="preserve">Иванченко </t>
  </si>
  <si>
    <t>Кулагин</t>
  </si>
  <si>
    <t xml:space="preserve">Майер  </t>
  </si>
  <si>
    <t xml:space="preserve">Молодавский  </t>
  </si>
  <si>
    <t>Станислав</t>
  </si>
  <si>
    <t>Селезнев</t>
  </si>
  <si>
    <t>Симонов</t>
  </si>
  <si>
    <t>Скворцов</t>
  </si>
  <si>
    <t>Хан</t>
  </si>
  <si>
    <t>Абрамова</t>
  </si>
  <si>
    <t xml:space="preserve">Гвай </t>
  </si>
  <si>
    <t xml:space="preserve">Горлова </t>
  </si>
  <si>
    <t xml:space="preserve">Качесов </t>
  </si>
  <si>
    <t xml:space="preserve">Глеб </t>
  </si>
  <si>
    <t xml:space="preserve">Кубан  </t>
  </si>
  <si>
    <t xml:space="preserve">Маркова  </t>
  </si>
  <si>
    <t xml:space="preserve">Суханова </t>
  </si>
  <si>
    <t xml:space="preserve">Черевко  </t>
  </si>
  <si>
    <t>рус-ЭЛ-11</t>
  </si>
  <si>
    <t xml:space="preserve">Жижкин  </t>
  </si>
  <si>
    <t xml:space="preserve">Карабанова </t>
  </si>
  <si>
    <t xml:space="preserve">Куличкова </t>
  </si>
  <si>
    <t xml:space="preserve">Порывкина </t>
  </si>
  <si>
    <t xml:space="preserve">Сокольникова </t>
  </si>
  <si>
    <t xml:space="preserve">Тихонова </t>
  </si>
  <si>
    <t>Яценко</t>
  </si>
  <si>
    <t xml:space="preserve">Бадажкова  </t>
  </si>
  <si>
    <t xml:space="preserve">Бутерус </t>
  </si>
  <si>
    <t xml:space="preserve"> Дарья</t>
  </si>
  <si>
    <t xml:space="preserve">Гаврилин  </t>
  </si>
  <si>
    <t xml:space="preserve">Каткова </t>
  </si>
  <si>
    <t xml:space="preserve">Киселев  </t>
  </si>
  <si>
    <t xml:space="preserve">Клешнина </t>
  </si>
  <si>
    <t xml:space="preserve">Колесникова  </t>
  </si>
  <si>
    <t xml:space="preserve">Остап  </t>
  </si>
  <si>
    <t xml:space="preserve">Петрова  </t>
  </si>
  <si>
    <t xml:space="preserve">Алена </t>
  </si>
  <si>
    <t>математический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</si>
</sst>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19]General"/>
    <numFmt numFmtId="166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0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5" fillId="0" borderId="0"/>
    <xf numFmtId="0" fontId="6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4" applyNumberFormat="0" applyAlignment="0" applyProtection="0"/>
    <xf numFmtId="0" fontId="9" fillId="11" borderId="5" applyNumberFormat="0" applyAlignment="0" applyProtection="0"/>
    <xf numFmtId="0" fontId="10" fillId="11" borderId="4" applyNumberFormat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12" borderId="10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11" applyNumberFormat="0" applyFont="0" applyAlignment="0" applyProtection="0"/>
    <xf numFmtId="9" fontId="6" fillId="0" borderId="0" applyFont="0" applyFill="0" applyBorder="0" applyAlignment="0" applyProtection="0"/>
    <xf numFmtId="0" fontId="20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1" applyNumberFormat="1" applyFont="1" applyBorder="1" applyAlignment="1">
      <alignment horizontal="left" vertical="top" wrapText="1"/>
    </xf>
    <xf numFmtId="14" fontId="24" fillId="0" borderId="1" xfId="0" applyNumberFormat="1" applyFont="1" applyFill="1" applyBorder="1" applyAlignment="1">
      <alignment horizontal="center"/>
    </xf>
    <xf numFmtId="14" fontId="24" fillId="15" borderId="1" xfId="0" applyNumberFormat="1" applyFont="1" applyFill="1" applyBorder="1" applyAlignment="1">
      <alignment horizontal="center"/>
    </xf>
    <xf numFmtId="0" fontId="24" fillId="15" borderId="1" xfId="0" applyFont="1" applyFill="1" applyBorder="1"/>
    <xf numFmtId="0" fontId="25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/>
    </xf>
    <xf numFmtId="0" fontId="24" fillId="15" borderId="1" xfId="0" applyFont="1" applyFill="1" applyBorder="1" applyAlignment="1"/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/>
    </xf>
    <xf numFmtId="0" fontId="24" fillId="15" borderId="1" xfId="0" applyFont="1" applyFill="1" applyBorder="1" applyAlignment="1">
      <alignment horizontal="center"/>
    </xf>
    <xf numFmtId="0" fontId="24" fillId="0" borderId="1" xfId="0" applyFont="1" applyBorder="1"/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6" fillId="0" borderId="1" xfId="22" applyFont="1" applyBorder="1" applyAlignment="1" applyProtection="1">
      <alignment horizontal="left" vertical="center"/>
      <protection locked="0"/>
    </xf>
    <xf numFmtId="166" fontId="26" fillId="0" borderId="1" xfId="22" applyNumberFormat="1" applyFont="1" applyBorder="1" applyAlignment="1" applyProtection="1">
      <alignment horizontal="right" vertical="center"/>
      <protection locked="0"/>
    </xf>
    <xf numFmtId="0" fontId="24" fillId="0" borderId="1" xfId="0" applyFont="1" applyBorder="1" applyAlignment="1">
      <alignment horizontal="right"/>
    </xf>
    <xf numFmtId="0" fontId="26" fillId="0" borderId="1" xfId="0" applyNumberFormat="1" applyFont="1" applyFill="1" applyBorder="1" applyAlignment="1"/>
    <xf numFmtId="0" fontId="26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/>
    <xf numFmtId="0" fontId="24" fillId="0" borderId="1" xfId="0" applyNumberFormat="1" applyFont="1" applyFill="1" applyBorder="1" applyAlignment="1"/>
    <xf numFmtId="0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/>
    <xf numFmtId="14" fontId="24" fillId="0" borderId="1" xfId="0" applyNumberFormat="1" applyFont="1" applyBorder="1"/>
    <xf numFmtId="0" fontId="24" fillId="0" borderId="1" xfId="0" applyNumberFormat="1" applyFont="1" applyBorder="1"/>
    <xf numFmtId="16" fontId="24" fillId="0" borderId="1" xfId="0" applyNumberFormat="1" applyFont="1" applyBorder="1"/>
    <xf numFmtId="0" fontId="24" fillId="0" borderId="3" xfId="0" applyFont="1" applyBorder="1"/>
    <xf numFmtId="14" fontId="24" fillId="0" borderId="0" xfId="0" applyNumberFormat="1" applyFont="1" applyBorder="1"/>
    <xf numFmtId="0" fontId="24" fillId="0" borderId="0" xfId="0" applyFont="1" applyBorder="1"/>
    <xf numFmtId="0" fontId="24" fillId="0" borderId="2" xfId="0" applyFont="1" applyBorder="1"/>
    <xf numFmtId="14" fontId="24" fillId="0" borderId="2" xfId="0" applyNumberFormat="1" applyFont="1" applyBorder="1"/>
    <xf numFmtId="14" fontId="24" fillId="0" borderId="1" xfId="0" applyNumberFormat="1" applyFont="1" applyBorder="1" applyAlignment="1">
      <alignment vertical="center" wrapText="1"/>
    </xf>
    <xf numFmtId="14" fontId="24" fillId="0" borderId="1" xfId="0" applyNumberFormat="1" applyFont="1" applyFill="1" applyBorder="1" applyAlignment="1">
      <alignment vertical="center" wrapText="1"/>
    </xf>
    <xf numFmtId="0" fontId="24" fillId="0" borderId="1" xfId="0" applyFont="1" applyFill="1" applyBorder="1"/>
    <xf numFmtId="0" fontId="24" fillId="0" borderId="1" xfId="0" applyFont="1" applyBorder="1" applyAlignment="1"/>
    <xf numFmtId="0" fontId="24" fillId="0" borderId="1" xfId="0" applyFont="1" applyFill="1" applyBorder="1" applyAlignment="1">
      <alignment vertical="center" wrapText="1"/>
    </xf>
    <xf numFmtId="2" fontId="24" fillId="0" borderId="1" xfId="0" applyNumberFormat="1" applyFont="1" applyBorder="1"/>
    <xf numFmtId="2" fontId="26" fillId="0" borderId="1" xfId="0" applyNumberFormat="1" applyFont="1" applyFill="1" applyBorder="1" applyAlignment="1"/>
    <xf numFmtId="2" fontId="26" fillId="0" borderId="1" xfId="0" applyNumberFormat="1" applyFont="1" applyFill="1" applyBorder="1" applyAlignment="1">
      <alignment horizontal="left"/>
    </xf>
    <xf numFmtId="14" fontId="24" fillId="0" borderId="1" xfId="0" applyNumberFormat="1" applyFont="1" applyBorder="1" applyAlignment="1">
      <alignment horizontal="left"/>
    </xf>
    <xf numFmtId="0" fontId="26" fillId="0" borderId="1" xfId="0" applyNumberFormat="1" applyFont="1" applyFill="1" applyBorder="1" applyAlignment="1">
      <alignment horizontal="left"/>
    </xf>
    <xf numFmtId="0" fontId="26" fillId="0" borderId="1" xfId="0" applyNumberFormat="1" applyFont="1" applyFill="1" applyBorder="1" applyAlignment="1">
      <alignment horizontal="left" vertical="center"/>
    </xf>
    <xf numFmtId="14" fontId="26" fillId="0" borderId="1" xfId="0" applyNumberFormat="1" applyFont="1" applyFill="1" applyBorder="1" applyAlignment="1">
      <alignment horizontal="left"/>
    </xf>
    <xf numFmtId="0" fontId="24" fillId="15" borderId="1" xfId="0" applyFont="1" applyFill="1" applyBorder="1" applyAlignment="1">
      <alignment horizontal="left"/>
    </xf>
    <xf numFmtId="14" fontId="24" fillId="15" borderId="1" xfId="0" applyNumberFormat="1" applyFont="1" applyFill="1" applyBorder="1" applyAlignment="1">
      <alignment horizontal="left"/>
    </xf>
    <xf numFmtId="0" fontId="24" fillId="0" borderId="1" xfId="0" applyFont="1" applyBorder="1" applyAlignment="1">
      <alignment horizontal="left" vertical="center" wrapText="1"/>
    </xf>
    <xf numFmtId="14" fontId="24" fillId="0" borderId="1" xfId="0" applyNumberFormat="1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14" fontId="24" fillId="0" borderId="1" xfId="0" applyNumberFormat="1" applyFont="1" applyFill="1" applyBorder="1" applyAlignment="1">
      <alignment horizontal="left" vertical="center" wrapText="1"/>
    </xf>
    <xf numFmtId="0" fontId="24" fillId="0" borderId="3" xfId="0" applyFont="1" applyBorder="1" applyAlignment="1">
      <alignment horizontal="left"/>
    </xf>
    <xf numFmtId="14" fontId="24" fillId="0" borderId="3" xfId="0" applyNumberFormat="1" applyFont="1" applyBorder="1" applyAlignment="1">
      <alignment horizontal="left"/>
    </xf>
    <xf numFmtId="14" fontId="24" fillId="0" borderId="1" xfId="0" applyNumberFormat="1" applyFont="1" applyBorder="1" applyAlignment="1">
      <alignment horizontal="right" vertical="center" wrapText="1"/>
    </xf>
    <xf numFmtId="0" fontId="24" fillId="0" borderId="1" xfId="0" applyFont="1" applyFill="1" applyBorder="1" applyAlignment="1">
      <alignment horizontal="right"/>
    </xf>
    <xf numFmtId="14" fontId="24" fillId="0" borderId="1" xfId="0" applyNumberFormat="1" applyFont="1" applyBorder="1" applyAlignment="1"/>
    <xf numFmtId="0" fontId="24" fillId="0" borderId="1" xfId="0" applyFont="1" applyFill="1" applyBorder="1" applyAlignment="1"/>
    <xf numFmtId="0" fontId="24" fillId="0" borderId="1" xfId="0" applyNumberFormat="1" applyFont="1" applyBorder="1" applyAlignment="1"/>
    <xf numFmtId="0" fontId="26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wrapText="1"/>
    </xf>
    <xf numFmtId="0" fontId="26" fillId="0" borderId="1" xfId="22" applyFont="1" applyBorder="1" applyAlignment="1" applyProtection="1">
      <alignment vertical="center"/>
      <protection locked="0"/>
    </xf>
    <xf numFmtId="14" fontId="24" fillId="15" borderId="1" xfId="0" applyNumberFormat="1" applyFont="1" applyFill="1" applyBorder="1" applyAlignment="1"/>
    <xf numFmtId="166" fontId="26" fillId="0" borderId="1" xfId="22" applyNumberFormat="1" applyFont="1" applyBorder="1" applyAlignment="1" applyProtection="1">
      <alignment vertical="center"/>
      <protection locked="0"/>
    </xf>
    <xf numFmtId="0" fontId="25" fillId="0" borderId="1" xfId="0" applyFont="1" applyBorder="1" applyAlignment="1">
      <alignment vertical="center" wrapText="1"/>
    </xf>
    <xf numFmtId="14" fontId="25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40">
    <cellStyle name="Excel Built-in Normal" xfId="3"/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2" xfId="2"/>
    <cellStyle name="Обычный 2 2" xfId="22"/>
    <cellStyle name="Обычный 3" xfId="23"/>
    <cellStyle name="Обычный 4" xfId="24"/>
    <cellStyle name="Обычный 5" xfId="4"/>
    <cellStyle name="Обычный 6" xfId="25"/>
    <cellStyle name="Обычный 6 1" xfId="26"/>
    <cellStyle name="Обычный 6 2" xfId="27"/>
    <cellStyle name="Обычный 6 3" xfId="28"/>
    <cellStyle name="Обычный 6 4" xfId="29"/>
    <cellStyle name="Обычный 6 5" xfId="30"/>
    <cellStyle name="Обычный 6 6" xfId="31"/>
    <cellStyle name="Обычный 6 7" xfId="32"/>
    <cellStyle name="Плохой 2" xfId="33"/>
    <cellStyle name="Пояснение 2" xfId="34"/>
    <cellStyle name="Примечание 2" xfId="35"/>
    <cellStyle name="Процентный" xfId="1" builtinId="5"/>
    <cellStyle name="Процентный 2" xfId="36"/>
    <cellStyle name="Связанная ячейка 2" xfId="37"/>
    <cellStyle name="Текст предупреждения 2" xfId="38"/>
    <cellStyle name="Хороши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0"/>
  <sheetViews>
    <sheetView tabSelected="1" workbookViewId="0"/>
  </sheetViews>
  <sheetFormatPr defaultRowHeight="15" x14ac:dyDescent="0.25"/>
  <cols>
    <col min="3" max="3" width="15.28515625" customWidth="1"/>
    <col min="7" max="7" width="25" customWidth="1"/>
    <col min="10" max="10" width="14.42578125" customWidth="1"/>
    <col min="14" max="14" width="13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50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3034</v>
      </c>
      <c r="M4" s="4" t="s">
        <v>3035</v>
      </c>
      <c r="N4" s="3" t="s">
        <v>9</v>
      </c>
    </row>
    <row r="5" spans="1:14" ht="15.75" x14ac:dyDescent="0.25">
      <c r="A5" s="14">
        <v>1</v>
      </c>
      <c r="B5" s="14" t="s">
        <v>663</v>
      </c>
      <c r="C5" s="14" t="s">
        <v>664</v>
      </c>
      <c r="D5" s="14" t="s">
        <v>276</v>
      </c>
      <c r="E5" s="14" t="s">
        <v>112</v>
      </c>
      <c r="F5" s="14" t="s">
        <v>14</v>
      </c>
      <c r="G5" s="14" t="s">
        <v>656</v>
      </c>
      <c r="H5" s="14">
        <v>4</v>
      </c>
      <c r="I5" s="14">
        <v>4</v>
      </c>
      <c r="J5" s="14" t="s">
        <v>15</v>
      </c>
      <c r="K5" s="14">
        <v>50</v>
      </c>
      <c r="L5" s="21">
        <f t="shared" ref="L5:L68" si="0">K5/50*100</f>
        <v>100</v>
      </c>
      <c r="M5" s="14" t="s">
        <v>3036</v>
      </c>
      <c r="N5" s="27">
        <v>39752</v>
      </c>
    </row>
    <row r="6" spans="1:14" ht="15.75" x14ac:dyDescent="0.25">
      <c r="A6" s="14">
        <v>2</v>
      </c>
      <c r="B6" s="14" t="s">
        <v>701</v>
      </c>
      <c r="C6" s="14" t="s">
        <v>702</v>
      </c>
      <c r="D6" s="14" t="s">
        <v>329</v>
      </c>
      <c r="E6" s="14" t="s">
        <v>90</v>
      </c>
      <c r="F6" s="14" t="s">
        <v>18</v>
      </c>
      <c r="G6" s="14" t="s">
        <v>656</v>
      </c>
      <c r="H6" s="14">
        <v>4</v>
      </c>
      <c r="I6" s="14">
        <v>4</v>
      </c>
      <c r="J6" s="14" t="s">
        <v>15</v>
      </c>
      <c r="K6" s="14">
        <v>50</v>
      </c>
      <c r="L6" s="21">
        <f t="shared" si="0"/>
        <v>100</v>
      </c>
      <c r="M6" s="14" t="s">
        <v>3036</v>
      </c>
      <c r="N6" s="27">
        <v>39797</v>
      </c>
    </row>
    <row r="7" spans="1:14" ht="15.75" x14ac:dyDescent="0.25">
      <c r="A7" s="14">
        <v>3</v>
      </c>
      <c r="B7" s="14" t="s">
        <v>648</v>
      </c>
      <c r="C7" s="14" t="s">
        <v>649</v>
      </c>
      <c r="D7" s="14" t="s">
        <v>61</v>
      </c>
      <c r="E7" s="14" t="s">
        <v>650</v>
      </c>
      <c r="F7" s="13" t="s">
        <v>14</v>
      </c>
      <c r="G7" s="18" t="s">
        <v>605</v>
      </c>
      <c r="H7" s="9">
        <v>4</v>
      </c>
      <c r="I7" s="14">
        <v>4</v>
      </c>
      <c r="J7" s="14" t="s">
        <v>15</v>
      </c>
      <c r="K7" s="14">
        <v>47</v>
      </c>
      <c r="L7" s="21">
        <f t="shared" si="0"/>
        <v>94</v>
      </c>
      <c r="M7" s="14" t="s">
        <v>3036</v>
      </c>
      <c r="N7" s="6">
        <v>39543</v>
      </c>
    </row>
    <row r="8" spans="1:14" ht="15.75" x14ac:dyDescent="0.25">
      <c r="A8" s="14">
        <v>4</v>
      </c>
      <c r="B8" s="14" t="s">
        <v>659</v>
      </c>
      <c r="C8" s="14" t="s">
        <v>660</v>
      </c>
      <c r="D8" s="14" t="s">
        <v>93</v>
      </c>
      <c r="E8" s="14" t="s">
        <v>447</v>
      </c>
      <c r="F8" s="14" t="s">
        <v>14</v>
      </c>
      <c r="G8" s="14" t="s">
        <v>656</v>
      </c>
      <c r="H8" s="14">
        <v>4</v>
      </c>
      <c r="I8" s="14">
        <v>4</v>
      </c>
      <c r="J8" s="14" t="s">
        <v>15</v>
      </c>
      <c r="K8" s="14">
        <v>47</v>
      </c>
      <c r="L8" s="21">
        <f t="shared" si="0"/>
        <v>94</v>
      </c>
      <c r="M8" s="14" t="s">
        <v>3036</v>
      </c>
      <c r="N8" s="27">
        <v>39759</v>
      </c>
    </row>
    <row r="9" spans="1:14" ht="15.75" x14ac:dyDescent="0.25">
      <c r="A9" s="14">
        <v>5</v>
      </c>
      <c r="B9" s="14" t="s">
        <v>720</v>
      </c>
      <c r="C9" s="14" t="s">
        <v>721</v>
      </c>
      <c r="D9" s="14" t="s">
        <v>403</v>
      </c>
      <c r="E9" s="14" t="s">
        <v>90</v>
      </c>
      <c r="F9" s="14" t="s">
        <v>18</v>
      </c>
      <c r="G9" s="14" t="s">
        <v>656</v>
      </c>
      <c r="H9" s="14">
        <v>4</v>
      </c>
      <c r="I9" s="14">
        <v>4</v>
      </c>
      <c r="J9" s="14" t="s">
        <v>15</v>
      </c>
      <c r="K9" s="14">
        <v>47</v>
      </c>
      <c r="L9" s="21">
        <f t="shared" si="0"/>
        <v>94</v>
      </c>
      <c r="M9" s="14" t="s">
        <v>3036</v>
      </c>
      <c r="N9" s="27">
        <v>39833</v>
      </c>
    </row>
    <row r="10" spans="1:14" ht="15.75" x14ac:dyDescent="0.25">
      <c r="A10" s="14">
        <v>6</v>
      </c>
      <c r="B10" s="14" t="s">
        <v>728</v>
      </c>
      <c r="C10" s="14" t="s">
        <v>729</v>
      </c>
      <c r="D10" s="14" t="s">
        <v>730</v>
      </c>
      <c r="E10" s="14" t="s">
        <v>90</v>
      </c>
      <c r="F10" s="14" t="s">
        <v>18</v>
      </c>
      <c r="G10" s="14" t="s">
        <v>656</v>
      </c>
      <c r="H10" s="14">
        <v>4</v>
      </c>
      <c r="I10" s="14">
        <v>4</v>
      </c>
      <c r="J10" s="14" t="s">
        <v>15</v>
      </c>
      <c r="K10" s="14">
        <v>46</v>
      </c>
      <c r="L10" s="21">
        <f t="shared" si="0"/>
        <v>92</v>
      </c>
      <c r="M10" s="14" t="s">
        <v>3036</v>
      </c>
      <c r="N10" s="27">
        <v>39492</v>
      </c>
    </row>
    <row r="11" spans="1:14" ht="15.75" x14ac:dyDescent="0.25">
      <c r="A11" s="14">
        <v>7</v>
      </c>
      <c r="B11" s="14" t="s">
        <v>1797</v>
      </c>
      <c r="C11" s="14" t="s">
        <v>1798</v>
      </c>
      <c r="D11" s="14" t="s">
        <v>826</v>
      </c>
      <c r="E11" s="14" t="s">
        <v>719</v>
      </c>
      <c r="F11" s="14" t="s">
        <v>18</v>
      </c>
      <c r="G11" s="14" t="s">
        <v>1784</v>
      </c>
      <c r="H11" s="14">
        <v>4</v>
      </c>
      <c r="I11" s="14">
        <v>4</v>
      </c>
      <c r="J11" s="14" t="s">
        <v>15</v>
      </c>
      <c r="K11" s="14">
        <v>46</v>
      </c>
      <c r="L11" s="21">
        <f t="shared" si="0"/>
        <v>92</v>
      </c>
      <c r="M11" s="14" t="s">
        <v>3036</v>
      </c>
      <c r="N11" s="14" t="s">
        <v>1799</v>
      </c>
    </row>
    <row r="12" spans="1:14" ht="15.75" x14ac:dyDescent="0.25">
      <c r="A12" s="14">
        <v>8</v>
      </c>
      <c r="B12" s="14" t="s">
        <v>2891</v>
      </c>
      <c r="C12" s="14" t="s">
        <v>2892</v>
      </c>
      <c r="D12" s="14" t="s">
        <v>2893</v>
      </c>
      <c r="E12" s="14" t="s">
        <v>39</v>
      </c>
      <c r="F12" s="14" t="s">
        <v>14</v>
      </c>
      <c r="G12" s="14" t="s">
        <v>2890</v>
      </c>
      <c r="H12" s="14">
        <v>4</v>
      </c>
      <c r="I12" s="14">
        <v>4</v>
      </c>
      <c r="J12" s="14" t="s">
        <v>15</v>
      </c>
      <c r="K12" s="14">
        <v>46</v>
      </c>
      <c r="L12" s="21">
        <f t="shared" si="0"/>
        <v>92</v>
      </c>
      <c r="M12" s="14" t="s">
        <v>3036</v>
      </c>
      <c r="N12" s="27">
        <v>39519</v>
      </c>
    </row>
    <row r="13" spans="1:14" ht="15.75" x14ac:dyDescent="0.25">
      <c r="A13" s="14">
        <v>9</v>
      </c>
      <c r="B13" s="14" t="s">
        <v>653</v>
      </c>
      <c r="C13" s="14" t="s">
        <v>654</v>
      </c>
      <c r="D13" s="14" t="s">
        <v>655</v>
      </c>
      <c r="E13" s="14" t="s">
        <v>51</v>
      </c>
      <c r="F13" s="14" t="s">
        <v>18</v>
      </c>
      <c r="G13" s="14" t="s">
        <v>656</v>
      </c>
      <c r="H13" s="14">
        <v>4</v>
      </c>
      <c r="I13" s="14">
        <v>4</v>
      </c>
      <c r="J13" s="14" t="s">
        <v>15</v>
      </c>
      <c r="K13" s="14">
        <v>43</v>
      </c>
      <c r="L13" s="21">
        <f t="shared" si="0"/>
        <v>86</v>
      </c>
      <c r="M13" s="14" t="s">
        <v>3037</v>
      </c>
      <c r="N13" s="27">
        <v>39754</v>
      </c>
    </row>
    <row r="14" spans="1:14" ht="15.75" x14ac:dyDescent="0.25">
      <c r="A14" s="14">
        <v>10</v>
      </c>
      <c r="B14" s="14" t="s">
        <v>717</v>
      </c>
      <c r="C14" s="14" t="s">
        <v>718</v>
      </c>
      <c r="D14" s="14" t="s">
        <v>463</v>
      </c>
      <c r="E14" s="14" t="s">
        <v>719</v>
      </c>
      <c r="F14" s="14" t="s">
        <v>18</v>
      </c>
      <c r="G14" s="14" t="s">
        <v>656</v>
      </c>
      <c r="H14" s="14">
        <v>4</v>
      </c>
      <c r="I14" s="14">
        <v>4</v>
      </c>
      <c r="J14" s="14" t="s">
        <v>15</v>
      </c>
      <c r="K14" s="14">
        <v>43</v>
      </c>
      <c r="L14" s="21">
        <f t="shared" si="0"/>
        <v>86</v>
      </c>
      <c r="M14" s="14" t="s">
        <v>3037</v>
      </c>
      <c r="N14" s="27">
        <v>39565</v>
      </c>
    </row>
    <row r="15" spans="1:14" ht="15.75" x14ac:dyDescent="0.25">
      <c r="A15" s="14">
        <v>11</v>
      </c>
      <c r="B15" s="14" t="s">
        <v>696</v>
      </c>
      <c r="C15" s="14" t="s">
        <v>697</v>
      </c>
      <c r="D15" s="14" t="s">
        <v>207</v>
      </c>
      <c r="E15" s="14" t="s">
        <v>16</v>
      </c>
      <c r="F15" s="14" t="s">
        <v>18</v>
      </c>
      <c r="G15" s="14" t="s">
        <v>656</v>
      </c>
      <c r="H15" s="14">
        <v>4</v>
      </c>
      <c r="I15" s="14">
        <v>4</v>
      </c>
      <c r="J15" s="14" t="s">
        <v>15</v>
      </c>
      <c r="K15" s="14">
        <v>42</v>
      </c>
      <c r="L15" s="21">
        <f t="shared" si="0"/>
        <v>84</v>
      </c>
      <c r="M15" s="14" t="s">
        <v>3037</v>
      </c>
      <c r="N15" s="27">
        <v>39595</v>
      </c>
    </row>
    <row r="16" spans="1:14" ht="15.75" x14ac:dyDescent="0.25">
      <c r="A16" s="14">
        <v>12</v>
      </c>
      <c r="B16" s="14" t="s">
        <v>705</v>
      </c>
      <c r="C16" s="14" t="s">
        <v>706</v>
      </c>
      <c r="D16" s="14" t="s">
        <v>532</v>
      </c>
      <c r="E16" s="14" t="s">
        <v>17</v>
      </c>
      <c r="F16" s="14" t="s">
        <v>14</v>
      </c>
      <c r="G16" s="14" t="s">
        <v>656</v>
      </c>
      <c r="H16" s="14">
        <v>4</v>
      </c>
      <c r="I16" s="14">
        <v>4</v>
      </c>
      <c r="J16" s="14" t="s">
        <v>15</v>
      </c>
      <c r="K16" s="14">
        <v>41</v>
      </c>
      <c r="L16" s="21">
        <f t="shared" si="0"/>
        <v>82</v>
      </c>
      <c r="M16" s="14" t="s">
        <v>3037</v>
      </c>
      <c r="N16" s="27">
        <v>39462</v>
      </c>
    </row>
    <row r="17" spans="1:14" ht="15.75" x14ac:dyDescent="0.25">
      <c r="A17" s="14">
        <v>13</v>
      </c>
      <c r="B17" s="14" t="s">
        <v>710</v>
      </c>
      <c r="C17" s="14" t="s">
        <v>711</v>
      </c>
      <c r="D17" s="14" t="s">
        <v>712</v>
      </c>
      <c r="E17" s="14" t="s">
        <v>713</v>
      </c>
      <c r="F17" s="14" t="s">
        <v>18</v>
      </c>
      <c r="G17" s="14" t="s">
        <v>656</v>
      </c>
      <c r="H17" s="14">
        <v>4</v>
      </c>
      <c r="I17" s="14">
        <v>4</v>
      </c>
      <c r="J17" s="14" t="s">
        <v>15</v>
      </c>
      <c r="K17" s="14">
        <v>41</v>
      </c>
      <c r="L17" s="21">
        <f t="shared" si="0"/>
        <v>82</v>
      </c>
      <c r="M17" s="14" t="s">
        <v>3037</v>
      </c>
      <c r="N17" s="27">
        <v>39719</v>
      </c>
    </row>
    <row r="18" spans="1:14" ht="15.75" x14ac:dyDescent="0.25">
      <c r="A18" s="14">
        <v>14</v>
      </c>
      <c r="B18" s="38" t="s">
        <v>3039</v>
      </c>
      <c r="C18" s="35" t="s">
        <v>3096</v>
      </c>
      <c r="D18" s="7" t="s">
        <v>3058</v>
      </c>
      <c r="E18" s="7" t="s">
        <v>443</v>
      </c>
      <c r="F18" s="13" t="s">
        <v>14</v>
      </c>
      <c r="G18" s="14" t="s">
        <v>3041</v>
      </c>
      <c r="H18" s="7">
        <v>4</v>
      </c>
      <c r="I18" s="14">
        <v>4</v>
      </c>
      <c r="J18" s="14" t="s">
        <v>15</v>
      </c>
      <c r="K18" s="20">
        <v>41</v>
      </c>
      <c r="L18" s="21">
        <f t="shared" si="0"/>
        <v>82</v>
      </c>
      <c r="M18" s="14" t="s">
        <v>3037</v>
      </c>
      <c r="N18" s="35">
        <v>39762</v>
      </c>
    </row>
    <row r="19" spans="1:14" ht="15.75" x14ac:dyDescent="0.25">
      <c r="A19" s="14">
        <v>15</v>
      </c>
      <c r="B19" s="14" t="s">
        <v>2896</v>
      </c>
      <c r="C19" s="14" t="s">
        <v>2897</v>
      </c>
      <c r="D19" s="14" t="s">
        <v>68</v>
      </c>
      <c r="E19" s="14" t="s">
        <v>32</v>
      </c>
      <c r="F19" s="14" t="s">
        <v>14</v>
      </c>
      <c r="G19" s="14" t="s">
        <v>2890</v>
      </c>
      <c r="H19" s="14">
        <v>4</v>
      </c>
      <c r="I19" s="14">
        <v>4</v>
      </c>
      <c r="J19" s="14" t="s">
        <v>15</v>
      </c>
      <c r="K19" s="14">
        <v>40.5</v>
      </c>
      <c r="L19" s="21">
        <f t="shared" si="0"/>
        <v>81</v>
      </c>
      <c r="M19" s="14" t="s">
        <v>3037</v>
      </c>
      <c r="N19" s="27">
        <v>39528</v>
      </c>
    </row>
    <row r="20" spans="1:14" ht="15.75" x14ac:dyDescent="0.25">
      <c r="A20" s="14">
        <v>16</v>
      </c>
      <c r="B20" s="27">
        <v>39541</v>
      </c>
      <c r="C20" s="14" t="s">
        <v>1614</v>
      </c>
      <c r="D20" s="14" t="s">
        <v>50</v>
      </c>
      <c r="E20" s="14" t="s">
        <v>30</v>
      </c>
      <c r="F20" s="14" t="s">
        <v>18</v>
      </c>
      <c r="G20" s="14" t="s">
        <v>1431</v>
      </c>
      <c r="H20" s="14">
        <v>4</v>
      </c>
      <c r="I20" s="14">
        <v>4</v>
      </c>
      <c r="J20" s="14" t="s">
        <v>15</v>
      </c>
      <c r="K20" s="14">
        <v>40</v>
      </c>
      <c r="L20" s="21">
        <f t="shared" si="0"/>
        <v>80</v>
      </c>
      <c r="M20" s="14" t="s">
        <v>3037</v>
      </c>
      <c r="N20" s="27">
        <v>39769</v>
      </c>
    </row>
    <row r="21" spans="1:14" ht="15.75" x14ac:dyDescent="0.25">
      <c r="A21" s="14">
        <v>17</v>
      </c>
      <c r="B21" s="14" t="s">
        <v>2563</v>
      </c>
      <c r="C21" s="14" t="s">
        <v>2564</v>
      </c>
      <c r="D21" s="14" t="s">
        <v>31</v>
      </c>
      <c r="E21" s="14" t="s">
        <v>120</v>
      </c>
      <c r="F21" s="14" t="s">
        <v>14</v>
      </c>
      <c r="G21" s="14" t="s">
        <v>2565</v>
      </c>
      <c r="H21" s="14">
        <v>4</v>
      </c>
      <c r="I21" s="14">
        <v>4</v>
      </c>
      <c r="J21" s="14" t="s">
        <v>15</v>
      </c>
      <c r="K21" s="14">
        <v>40</v>
      </c>
      <c r="L21" s="21">
        <f t="shared" si="0"/>
        <v>80</v>
      </c>
      <c r="M21" s="14" t="s">
        <v>3037</v>
      </c>
      <c r="N21" s="27">
        <v>39578</v>
      </c>
    </row>
    <row r="22" spans="1:14" ht="15.75" x14ac:dyDescent="0.25">
      <c r="A22" s="14">
        <v>18</v>
      </c>
      <c r="B22" s="38" t="s">
        <v>3039</v>
      </c>
      <c r="C22" s="35" t="s">
        <v>3084</v>
      </c>
      <c r="D22" s="7" t="s">
        <v>3085</v>
      </c>
      <c r="E22" s="7" t="s">
        <v>16</v>
      </c>
      <c r="F22" s="13" t="s">
        <v>18</v>
      </c>
      <c r="G22" s="14" t="s">
        <v>3041</v>
      </c>
      <c r="H22" s="7">
        <v>4</v>
      </c>
      <c r="I22" s="14">
        <v>4</v>
      </c>
      <c r="J22" s="14" t="s">
        <v>15</v>
      </c>
      <c r="K22" s="20">
        <v>40</v>
      </c>
      <c r="L22" s="21">
        <f t="shared" si="0"/>
        <v>80</v>
      </c>
      <c r="M22" s="14" t="s">
        <v>3037</v>
      </c>
      <c r="N22" s="35">
        <v>39687</v>
      </c>
    </row>
    <row r="23" spans="1:14" ht="15.75" x14ac:dyDescent="0.25">
      <c r="A23" s="14">
        <v>19</v>
      </c>
      <c r="B23" s="14" t="s">
        <v>2888</v>
      </c>
      <c r="C23" s="14" t="s">
        <v>2889</v>
      </c>
      <c r="D23" s="14" t="s">
        <v>31</v>
      </c>
      <c r="E23" s="14" t="s">
        <v>112</v>
      </c>
      <c r="F23" s="14" t="s">
        <v>14</v>
      </c>
      <c r="G23" s="14" t="s">
        <v>2890</v>
      </c>
      <c r="H23" s="14">
        <v>4</v>
      </c>
      <c r="I23" s="14">
        <v>4</v>
      </c>
      <c r="J23" s="14" t="s">
        <v>15</v>
      </c>
      <c r="K23" s="14">
        <v>39.5</v>
      </c>
      <c r="L23" s="21">
        <f t="shared" si="0"/>
        <v>79</v>
      </c>
      <c r="M23" s="14" t="s">
        <v>3037</v>
      </c>
      <c r="N23" s="27">
        <v>39621</v>
      </c>
    </row>
    <row r="24" spans="1:14" ht="15.75" x14ac:dyDescent="0.25">
      <c r="A24" s="14">
        <v>20</v>
      </c>
      <c r="B24" s="14" t="s">
        <v>669</v>
      </c>
      <c r="C24" s="14" t="s">
        <v>670</v>
      </c>
      <c r="D24" s="14" t="s">
        <v>671</v>
      </c>
      <c r="E24" s="14" t="s">
        <v>410</v>
      </c>
      <c r="F24" s="14" t="s">
        <v>18</v>
      </c>
      <c r="G24" s="14" t="s">
        <v>656</v>
      </c>
      <c r="H24" s="14">
        <v>4</v>
      </c>
      <c r="I24" s="14">
        <v>4</v>
      </c>
      <c r="J24" s="14" t="s">
        <v>15</v>
      </c>
      <c r="K24" s="14">
        <v>39</v>
      </c>
      <c r="L24" s="21">
        <f t="shared" si="0"/>
        <v>78</v>
      </c>
      <c r="M24" s="14" t="s">
        <v>3037</v>
      </c>
      <c r="N24" s="27">
        <v>39728</v>
      </c>
    </row>
    <row r="25" spans="1:14" ht="15.75" x14ac:dyDescent="0.25">
      <c r="A25" s="14">
        <v>21</v>
      </c>
      <c r="B25" s="14" t="s">
        <v>698</v>
      </c>
      <c r="C25" s="14" t="s">
        <v>699</v>
      </c>
      <c r="D25" s="14" t="s">
        <v>71</v>
      </c>
      <c r="E25" s="14" t="s">
        <v>700</v>
      </c>
      <c r="F25" s="14" t="s">
        <v>14</v>
      </c>
      <c r="G25" s="14" t="s">
        <v>656</v>
      </c>
      <c r="H25" s="14">
        <v>4</v>
      </c>
      <c r="I25" s="14">
        <v>4</v>
      </c>
      <c r="J25" s="14" t="s">
        <v>15</v>
      </c>
      <c r="K25" s="14">
        <v>39</v>
      </c>
      <c r="L25" s="21">
        <f t="shared" si="0"/>
        <v>78</v>
      </c>
      <c r="M25" s="14" t="s">
        <v>3037</v>
      </c>
      <c r="N25" s="27">
        <v>39547</v>
      </c>
    </row>
    <row r="26" spans="1:14" ht="15.75" x14ac:dyDescent="0.25">
      <c r="A26" s="14">
        <v>22</v>
      </c>
      <c r="B26" s="14" t="s">
        <v>1206</v>
      </c>
      <c r="C26" s="14" t="s">
        <v>1207</v>
      </c>
      <c r="D26" s="14" t="s">
        <v>265</v>
      </c>
      <c r="E26" s="14" t="s">
        <v>28</v>
      </c>
      <c r="F26" s="14" t="s">
        <v>14</v>
      </c>
      <c r="G26" s="14" t="s">
        <v>1157</v>
      </c>
      <c r="H26" s="14">
        <v>4</v>
      </c>
      <c r="I26" s="14">
        <v>4</v>
      </c>
      <c r="J26" s="14" t="s">
        <v>15</v>
      </c>
      <c r="K26" s="14">
        <v>39</v>
      </c>
      <c r="L26" s="21">
        <f t="shared" si="0"/>
        <v>78</v>
      </c>
      <c r="M26" s="14" t="s">
        <v>3037</v>
      </c>
      <c r="N26" s="27">
        <v>39661</v>
      </c>
    </row>
    <row r="27" spans="1:14" ht="15.75" x14ac:dyDescent="0.25">
      <c r="A27" s="14">
        <v>23</v>
      </c>
      <c r="B27" s="14" t="s">
        <v>1800</v>
      </c>
      <c r="C27" s="14" t="s">
        <v>1801</v>
      </c>
      <c r="D27" s="14" t="s">
        <v>99</v>
      </c>
      <c r="E27" s="14" t="s">
        <v>32</v>
      </c>
      <c r="F27" s="14" t="s">
        <v>14</v>
      </c>
      <c r="G27" s="14" t="s">
        <v>1784</v>
      </c>
      <c r="H27" s="14">
        <v>4</v>
      </c>
      <c r="I27" s="14">
        <v>4</v>
      </c>
      <c r="J27" s="14" t="s">
        <v>15</v>
      </c>
      <c r="K27" s="14">
        <v>39</v>
      </c>
      <c r="L27" s="21">
        <f t="shared" si="0"/>
        <v>78</v>
      </c>
      <c r="M27" s="14" t="s">
        <v>3037</v>
      </c>
      <c r="N27" s="27">
        <v>39552</v>
      </c>
    </row>
    <row r="28" spans="1:14" ht="15.75" x14ac:dyDescent="0.25">
      <c r="A28" s="14">
        <v>24</v>
      </c>
      <c r="B28" s="38" t="s">
        <v>3039</v>
      </c>
      <c r="C28" s="35" t="s">
        <v>3104</v>
      </c>
      <c r="D28" s="7" t="s">
        <v>2171</v>
      </c>
      <c r="E28" s="7" t="s">
        <v>51</v>
      </c>
      <c r="F28" s="13" t="s">
        <v>18</v>
      </c>
      <c r="G28" s="14" t="s">
        <v>3041</v>
      </c>
      <c r="H28" s="7">
        <v>4</v>
      </c>
      <c r="I28" s="14">
        <v>4</v>
      </c>
      <c r="J28" s="14" t="s">
        <v>15</v>
      </c>
      <c r="K28" s="20">
        <v>39</v>
      </c>
      <c r="L28" s="21">
        <f t="shared" si="0"/>
        <v>78</v>
      </c>
      <c r="M28" s="14" t="s">
        <v>3037</v>
      </c>
      <c r="N28" s="35">
        <v>39566</v>
      </c>
    </row>
    <row r="29" spans="1:14" ht="15.75" x14ac:dyDescent="0.25">
      <c r="A29" s="14">
        <v>25</v>
      </c>
      <c r="B29" s="14" t="s">
        <v>678</v>
      </c>
      <c r="C29" s="14" t="s">
        <v>679</v>
      </c>
      <c r="D29" s="14" t="s">
        <v>680</v>
      </c>
      <c r="E29" s="14"/>
      <c r="F29" s="14" t="s">
        <v>18</v>
      </c>
      <c r="G29" s="14" t="s">
        <v>656</v>
      </c>
      <c r="H29" s="14">
        <v>4</v>
      </c>
      <c r="I29" s="14">
        <v>4</v>
      </c>
      <c r="J29" s="14" t="s">
        <v>15</v>
      </c>
      <c r="K29" s="14">
        <v>38</v>
      </c>
      <c r="L29" s="21">
        <f t="shared" si="0"/>
        <v>76</v>
      </c>
      <c r="M29" s="14" t="s">
        <v>3037</v>
      </c>
      <c r="N29" s="27">
        <v>39796</v>
      </c>
    </row>
    <row r="30" spans="1:14" ht="15.75" x14ac:dyDescent="0.25">
      <c r="A30" s="14">
        <v>26</v>
      </c>
      <c r="B30" s="14" t="s">
        <v>1811</v>
      </c>
      <c r="C30" s="14" t="s">
        <v>1812</v>
      </c>
      <c r="D30" s="14" t="s">
        <v>26</v>
      </c>
      <c r="E30" s="14" t="s">
        <v>387</v>
      </c>
      <c r="F30" s="14" t="s">
        <v>18</v>
      </c>
      <c r="G30" s="14" t="s">
        <v>1784</v>
      </c>
      <c r="H30" s="14">
        <v>4</v>
      </c>
      <c r="I30" s="14">
        <v>4</v>
      </c>
      <c r="J30" s="14" t="s">
        <v>15</v>
      </c>
      <c r="K30" s="14">
        <v>38</v>
      </c>
      <c r="L30" s="21">
        <f t="shared" si="0"/>
        <v>76</v>
      </c>
      <c r="M30" s="14" t="s">
        <v>3037</v>
      </c>
      <c r="N30" s="27">
        <v>39601</v>
      </c>
    </row>
    <row r="31" spans="1:14" ht="15.75" x14ac:dyDescent="0.25">
      <c r="A31" s="14">
        <v>27</v>
      </c>
      <c r="B31" s="14" t="s">
        <v>661</v>
      </c>
      <c r="C31" s="14" t="s">
        <v>662</v>
      </c>
      <c r="D31" s="14" t="s">
        <v>99</v>
      </c>
      <c r="E31" s="14" t="s">
        <v>112</v>
      </c>
      <c r="F31" s="14" t="s">
        <v>14</v>
      </c>
      <c r="G31" s="14" t="s">
        <v>656</v>
      </c>
      <c r="H31" s="14">
        <v>4</v>
      </c>
      <c r="I31" s="14">
        <v>4</v>
      </c>
      <c r="J31" s="14" t="s">
        <v>15</v>
      </c>
      <c r="K31" s="14">
        <v>37</v>
      </c>
      <c r="L31" s="21">
        <f t="shared" si="0"/>
        <v>74</v>
      </c>
      <c r="M31" s="14" t="s">
        <v>3037</v>
      </c>
      <c r="N31" s="27">
        <v>39515</v>
      </c>
    </row>
    <row r="32" spans="1:14" ht="15.75" x14ac:dyDescent="0.25">
      <c r="A32" s="14">
        <v>28</v>
      </c>
      <c r="B32" s="14" t="s">
        <v>714</v>
      </c>
      <c r="C32" s="14" t="s">
        <v>715</v>
      </c>
      <c r="D32" s="14" t="s">
        <v>54</v>
      </c>
      <c r="E32" s="14" t="s">
        <v>716</v>
      </c>
      <c r="F32" s="14" t="s">
        <v>14</v>
      </c>
      <c r="G32" s="14" t="s">
        <v>656</v>
      </c>
      <c r="H32" s="14">
        <v>4</v>
      </c>
      <c r="I32" s="14">
        <v>4</v>
      </c>
      <c r="J32" s="14" t="s">
        <v>15</v>
      </c>
      <c r="K32" s="14">
        <v>37</v>
      </c>
      <c r="L32" s="21">
        <f t="shared" si="0"/>
        <v>74</v>
      </c>
      <c r="M32" s="14" t="s">
        <v>3037</v>
      </c>
      <c r="N32" s="27">
        <v>39658</v>
      </c>
    </row>
    <row r="33" spans="1:14" ht="15.75" x14ac:dyDescent="0.25">
      <c r="A33" s="14">
        <v>29</v>
      </c>
      <c r="B33" s="14" t="s">
        <v>725</v>
      </c>
      <c r="C33" s="14" t="s">
        <v>726</v>
      </c>
      <c r="D33" s="14" t="s">
        <v>31</v>
      </c>
      <c r="E33" s="14" t="s">
        <v>727</v>
      </c>
      <c r="F33" s="14" t="s">
        <v>14</v>
      </c>
      <c r="G33" s="14" t="s">
        <v>656</v>
      </c>
      <c r="H33" s="14">
        <v>4</v>
      </c>
      <c r="I33" s="14">
        <v>4</v>
      </c>
      <c r="J33" s="14" t="s">
        <v>15</v>
      </c>
      <c r="K33" s="14">
        <v>37</v>
      </c>
      <c r="L33" s="21">
        <f t="shared" si="0"/>
        <v>74</v>
      </c>
      <c r="M33" s="14" t="s">
        <v>3037</v>
      </c>
      <c r="N33" s="27">
        <v>39829</v>
      </c>
    </row>
    <row r="34" spans="1:14" ht="15.75" x14ac:dyDescent="0.25">
      <c r="A34" s="14">
        <v>30</v>
      </c>
      <c r="B34" s="14" t="s">
        <v>646</v>
      </c>
      <c r="C34" s="14" t="s">
        <v>647</v>
      </c>
      <c r="D34" s="14" t="s">
        <v>283</v>
      </c>
      <c r="E34" s="14" t="s">
        <v>58</v>
      </c>
      <c r="F34" s="13" t="s">
        <v>18</v>
      </c>
      <c r="G34" s="18" t="s">
        <v>605</v>
      </c>
      <c r="H34" s="9">
        <v>4</v>
      </c>
      <c r="I34" s="14">
        <v>4</v>
      </c>
      <c r="J34" s="14" t="s">
        <v>15</v>
      </c>
      <c r="K34" s="14">
        <v>36</v>
      </c>
      <c r="L34" s="21">
        <f t="shared" si="0"/>
        <v>72</v>
      </c>
      <c r="M34" s="14" t="s">
        <v>3037</v>
      </c>
      <c r="N34" s="6">
        <v>39566</v>
      </c>
    </row>
    <row r="35" spans="1:14" ht="15.75" x14ac:dyDescent="0.25">
      <c r="A35" s="14">
        <v>31</v>
      </c>
      <c r="B35" s="14" t="s">
        <v>665</v>
      </c>
      <c r="C35" s="14" t="s">
        <v>666</v>
      </c>
      <c r="D35" s="14" t="s">
        <v>163</v>
      </c>
      <c r="E35" s="14" t="s">
        <v>28</v>
      </c>
      <c r="F35" s="14" t="s">
        <v>14</v>
      </c>
      <c r="G35" s="14" t="s">
        <v>656</v>
      </c>
      <c r="H35" s="14">
        <v>4</v>
      </c>
      <c r="I35" s="14">
        <v>4</v>
      </c>
      <c r="J35" s="14" t="s">
        <v>15</v>
      </c>
      <c r="K35" s="14">
        <v>36</v>
      </c>
      <c r="L35" s="21">
        <f t="shared" si="0"/>
        <v>72</v>
      </c>
      <c r="M35" s="14" t="s">
        <v>3037</v>
      </c>
      <c r="N35" s="27">
        <v>39668</v>
      </c>
    </row>
    <row r="36" spans="1:14" ht="15.75" x14ac:dyDescent="0.25">
      <c r="A36" s="14">
        <v>32</v>
      </c>
      <c r="B36" s="14" t="s">
        <v>667</v>
      </c>
      <c r="C36" s="14" t="s">
        <v>668</v>
      </c>
      <c r="D36" s="14" t="s">
        <v>26</v>
      </c>
      <c r="E36" s="14" t="s">
        <v>128</v>
      </c>
      <c r="F36" s="14" t="s">
        <v>18</v>
      </c>
      <c r="G36" s="14" t="s">
        <v>656</v>
      </c>
      <c r="H36" s="14">
        <v>4</v>
      </c>
      <c r="I36" s="14">
        <v>4</v>
      </c>
      <c r="J36" s="14" t="s">
        <v>15</v>
      </c>
      <c r="K36" s="14">
        <v>36</v>
      </c>
      <c r="L36" s="21">
        <f t="shared" si="0"/>
        <v>72</v>
      </c>
      <c r="M36" s="14" t="s">
        <v>3037</v>
      </c>
      <c r="N36" s="27">
        <v>39627</v>
      </c>
    </row>
    <row r="37" spans="1:14" ht="15.75" x14ac:dyDescent="0.25">
      <c r="A37" s="14">
        <v>33</v>
      </c>
      <c r="B37" s="14" t="s">
        <v>686</v>
      </c>
      <c r="C37" s="14" t="s">
        <v>687</v>
      </c>
      <c r="D37" s="14" t="s">
        <v>38</v>
      </c>
      <c r="E37" s="14" t="s">
        <v>39</v>
      </c>
      <c r="F37" s="14" t="s">
        <v>14</v>
      </c>
      <c r="G37" s="14" t="s">
        <v>656</v>
      </c>
      <c r="H37" s="14">
        <v>4</v>
      </c>
      <c r="I37" s="14">
        <v>4</v>
      </c>
      <c r="J37" s="14" t="s">
        <v>15</v>
      </c>
      <c r="K37" s="14">
        <v>36</v>
      </c>
      <c r="L37" s="21">
        <f t="shared" si="0"/>
        <v>72</v>
      </c>
      <c r="M37" s="14" t="s">
        <v>3037</v>
      </c>
      <c r="N37" s="27">
        <v>39501</v>
      </c>
    </row>
    <row r="38" spans="1:14" ht="15.75" x14ac:dyDescent="0.25">
      <c r="A38" s="14">
        <v>34</v>
      </c>
      <c r="B38" s="14" t="s">
        <v>1208</v>
      </c>
      <c r="C38" s="14" t="s">
        <v>1207</v>
      </c>
      <c r="D38" s="14" t="s">
        <v>1209</v>
      </c>
      <c r="E38" s="14" t="s">
        <v>28</v>
      </c>
      <c r="F38" s="14" t="s">
        <v>14</v>
      </c>
      <c r="G38" s="14" t="s">
        <v>1157</v>
      </c>
      <c r="H38" s="14">
        <v>4</v>
      </c>
      <c r="I38" s="14">
        <v>4</v>
      </c>
      <c r="J38" s="14" t="s">
        <v>15</v>
      </c>
      <c r="K38" s="14">
        <v>36</v>
      </c>
      <c r="L38" s="21">
        <f t="shared" si="0"/>
        <v>72</v>
      </c>
      <c r="M38" s="14" t="s">
        <v>3037</v>
      </c>
      <c r="N38" s="27">
        <v>39661</v>
      </c>
    </row>
    <row r="39" spans="1:14" ht="15.75" x14ac:dyDescent="0.25">
      <c r="A39" s="14">
        <v>35</v>
      </c>
      <c r="B39" s="14" t="s">
        <v>1212</v>
      </c>
      <c r="C39" s="14" t="s">
        <v>1211</v>
      </c>
      <c r="D39" s="14" t="s">
        <v>99</v>
      </c>
      <c r="E39" s="14" t="s">
        <v>563</v>
      </c>
      <c r="F39" s="14" t="s">
        <v>14</v>
      </c>
      <c r="G39" s="14" t="s">
        <v>1157</v>
      </c>
      <c r="H39" s="14">
        <v>4</v>
      </c>
      <c r="I39" s="14">
        <v>4</v>
      </c>
      <c r="J39" s="14" t="s">
        <v>15</v>
      </c>
      <c r="K39" s="14">
        <v>36</v>
      </c>
      <c r="L39" s="21">
        <f t="shared" si="0"/>
        <v>72</v>
      </c>
      <c r="M39" s="14" t="s">
        <v>3037</v>
      </c>
      <c r="N39" s="27">
        <v>39784</v>
      </c>
    </row>
    <row r="40" spans="1:14" ht="15.75" x14ac:dyDescent="0.25">
      <c r="A40" s="14">
        <v>36</v>
      </c>
      <c r="B40" s="27">
        <v>37349</v>
      </c>
      <c r="C40" s="14" t="s">
        <v>1618</v>
      </c>
      <c r="D40" s="14" t="s">
        <v>96</v>
      </c>
      <c r="E40" s="14" t="s">
        <v>34</v>
      </c>
      <c r="F40" s="14" t="s">
        <v>14</v>
      </c>
      <c r="G40" s="14" t="s">
        <v>1431</v>
      </c>
      <c r="H40" s="14">
        <v>4</v>
      </c>
      <c r="I40" s="14">
        <v>4</v>
      </c>
      <c r="J40" s="14" t="s">
        <v>15</v>
      </c>
      <c r="K40" s="14">
        <v>36</v>
      </c>
      <c r="L40" s="21">
        <f t="shared" si="0"/>
        <v>72</v>
      </c>
      <c r="M40" s="14" t="s">
        <v>3037</v>
      </c>
      <c r="N40" s="14"/>
    </row>
    <row r="41" spans="1:14" ht="15.75" x14ac:dyDescent="0.25">
      <c r="A41" s="14">
        <v>37</v>
      </c>
      <c r="B41" s="38" t="s">
        <v>3039</v>
      </c>
      <c r="C41" s="15" t="s">
        <v>3051</v>
      </c>
      <c r="D41" s="7" t="s">
        <v>499</v>
      </c>
      <c r="E41" s="7" t="s">
        <v>44</v>
      </c>
      <c r="F41" s="13" t="s">
        <v>14</v>
      </c>
      <c r="G41" s="14" t="s">
        <v>3041</v>
      </c>
      <c r="H41" s="7">
        <v>4</v>
      </c>
      <c r="I41" s="14">
        <v>4</v>
      </c>
      <c r="J41" s="14" t="s">
        <v>15</v>
      </c>
      <c r="K41" s="20">
        <v>36</v>
      </c>
      <c r="L41" s="21">
        <f t="shared" si="0"/>
        <v>72</v>
      </c>
      <c r="M41" s="14" t="s">
        <v>3037</v>
      </c>
      <c r="N41" s="35">
        <v>39550</v>
      </c>
    </row>
    <row r="42" spans="1:14" ht="15.75" x14ac:dyDescent="0.25">
      <c r="A42" s="14">
        <v>38</v>
      </c>
      <c r="B42" s="38" t="s">
        <v>3039</v>
      </c>
      <c r="C42" s="15" t="s">
        <v>3059</v>
      </c>
      <c r="D42" s="7" t="s">
        <v>3060</v>
      </c>
      <c r="E42" s="7" t="s">
        <v>34</v>
      </c>
      <c r="F42" s="13" t="s">
        <v>14</v>
      </c>
      <c r="G42" s="14" t="s">
        <v>3041</v>
      </c>
      <c r="H42" s="7">
        <v>4</v>
      </c>
      <c r="I42" s="14">
        <v>4</v>
      </c>
      <c r="J42" s="14" t="s">
        <v>15</v>
      </c>
      <c r="K42" s="20">
        <v>36</v>
      </c>
      <c r="L42" s="21">
        <f t="shared" si="0"/>
        <v>72</v>
      </c>
      <c r="M42" s="14" t="s">
        <v>3037</v>
      </c>
      <c r="N42" s="35">
        <v>39480</v>
      </c>
    </row>
    <row r="43" spans="1:14" ht="15.75" x14ac:dyDescent="0.25">
      <c r="A43" s="14">
        <v>39</v>
      </c>
      <c r="B43" s="27">
        <v>37714</v>
      </c>
      <c r="C43" s="14" t="s">
        <v>1621</v>
      </c>
      <c r="D43" s="14" t="s">
        <v>89</v>
      </c>
      <c r="E43" s="14" t="s">
        <v>478</v>
      </c>
      <c r="F43" s="14" t="s">
        <v>18</v>
      </c>
      <c r="G43" s="14" t="s">
        <v>1431</v>
      </c>
      <c r="H43" s="14">
        <v>4</v>
      </c>
      <c r="I43" s="14">
        <v>4</v>
      </c>
      <c r="J43" s="14" t="s">
        <v>15</v>
      </c>
      <c r="K43" s="14">
        <v>35</v>
      </c>
      <c r="L43" s="21">
        <f t="shared" si="0"/>
        <v>70</v>
      </c>
      <c r="M43" s="14" t="s">
        <v>3037</v>
      </c>
      <c r="N43" s="27">
        <v>39643</v>
      </c>
    </row>
    <row r="44" spans="1:14" ht="15.75" x14ac:dyDescent="0.25">
      <c r="A44" s="14">
        <v>40</v>
      </c>
      <c r="B44" s="27">
        <v>38445</v>
      </c>
      <c r="C44" s="14" t="s">
        <v>1623</v>
      </c>
      <c r="D44" s="14" t="s">
        <v>52</v>
      </c>
      <c r="E44" s="14" t="s">
        <v>39</v>
      </c>
      <c r="F44" s="14" t="s">
        <v>14</v>
      </c>
      <c r="G44" s="14" t="s">
        <v>1431</v>
      </c>
      <c r="H44" s="14">
        <v>4</v>
      </c>
      <c r="I44" s="14">
        <v>4</v>
      </c>
      <c r="J44" s="14" t="s">
        <v>15</v>
      </c>
      <c r="K44" s="14">
        <v>35</v>
      </c>
      <c r="L44" s="21">
        <f t="shared" si="0"/>
        <v>70</v>
      </c>
      <c r="M44" s="14" t="s">
        <v>3037</v>
      </c>
      <c r="N44" s="27">
        <v>39491</v>
      </c>
    </row>
    <row r="45" spans="1:14" ht="15.75" x14ac:dyDescent="0.25">
      <c r="A45" s="14">
        <v>41</v>
      </c>
      <c r="B45" s="14" t="s">
        <v>1803</v>
      </c>
      <c r="C45" s="14" t="s">
        <v>1804</v>
      </c>
      <c r="D45" s="14" t="s">
        <v>54</v>
      </c>
      <c r="E45" s="14" t="s">
        <v>112</v>
      </c>
      <c r="F45" s="14" t="s">
        <v>14</v>
      </c>
      <c r="G45" s="14" t="s">
        <v>1784</v>
      </c>
      <c r="H45" s="14">
        <v>4</v>
      </c>
      <c r="I45" s="14">
        <v>4</v>
      </c>
      <c r="J45" s="14" t="s">
        <v>15</v>
      </c>
      <c r="K45" s="14">
        <v>35</v>
      </c>
      <c r="L45" s="21">
        <f t="shared" si="0"/>
        <v>70</v>
      </c>
      <c r="M45" s="14" t="s">
        <v>3037</v>
      </c>
      <c r="N45" s="27">
        <v>39665</v>
      </c>
    </row>
    <row r="46" spans="1:14" ht="15.75" x14ac:dyDescent="0.25">
      <c r="A46" s="14">
        <v>42</v>
      </c>
      <c r="B46" s="38" t="s">
        <v>3039</v>
      </c>
      <c r="C46" s="15" t="s">
        <v>3056</v>
      </c>
      <c r="D46" s="7" t="s">
        <v>2182</v>
      </c>
      <c r="E46" s="7" t="s">
        <v>98</v>
      </c>
      <c r="F46" s="13" t="s">
        <v>18</v>
      </c>
      <c r="G46" s="14" t="s">
        <v>3041</v>
      </c>
      <c r="H46" s="7">
        <v>4</v>
      </c>
      <c r="I46" s="14">
        <v>4</v>
      </c>
      <c r="J46" s="14" t="s">
        <v>15</v>
      </c>
      <c r="K46" s="20">
        <v>35</v>
      </c>
      <c r="L46" s="21">
        <f t="shared" si="0"/>
        <v>70</v>
      </c>
      <c r="M46" s="14" t="s">
        <v>3037</v>
      </c>
      <c r="N46" s="35">
        <v>39547</v>
      </c>
    </row>
    <row r="47" spans="1:14" ht="15.75" x14ac:dyDescent="0.25">
      <c r="A47" s="14">
        <v>43</v>
      </c>
      <c r="B47" s="21" t="s">
        <v>160</v>
      </c>
      <c r="C47" s="21" t="s">
        <v>100</v>
      </c>
      <c r="D47" s="21" t="s">
        <v>84</v>
      </c>
      <c r="E47" s="21" t="s">
        <v>95</v>
      </c>
      <c r="F47" s="22" t="s">
        <v>18</v>
      </c>
      <c r="G47" s="22" t="s">
        <v>145</v>
      </c>
      <c r="H47" s="21">
        <v>4</v>
      </c>
      <c r="I47" s="14">
        <v>4</v>
      </c>
      <c r="J47" s="14" t="s">
        <v>15</v>
      </c>
      <c r="K47" s="21">
        <v>34</v>
      </c>
      <c r="L47" s="21">
        <f t="shared" si="0"/>
        <v>68</v>
      </c>
      <c r="M47" s="14" t="s">
        <v>3037</v>
      </c>
      <c r="N47" s="23">
        <v>39578</v>
      </c>
    </row>
    <row r="48" spans="1:14" ht="15.75" x14ac:dyDescent="0.25">
      <c r="A48" s="14">
        <v>44</v>
      </c>
      <c r="B48" s="14" t="s">
        <v>651</v>
      </c>
      <c r="C48" s="15" t="s">
        <v>652</v>
      </c>
      <c r="D48" s="14" t="s">
        <v>283</v>
      </c>
      <c r="E48" s="14" t="s">
        <v>98</v>
      </c>
      <c r="F48" s="13" t="s">
        <v>18</v>
      </c>
      <c r="G48" s="18" t="s">
        <v>605</v>
      </c>
      <c r="H48" s="9">
        <v>4</v>
      </c>
      <c r="I48" s="14">
        <v>4</v>
      </c>
      <c r="J48" s="14" t="s">
        <v>15</v>
      </c>
      <c r="K48" s="14">
        <v>34</v>
      </c>
      <c r="L48" s="21">
        <f t="shared" si="0"/>
        <v>68</v>
      </c>
      <c r="M48" s="14" t="s">
        <v>3037</v>
      </c>
      <c r="N48" s="6">
        <v>39666</v>
      </c>
    </row>
    <row r="49" spans="1:14" ht="15.75" x14ac:dyDescent="0.25">
      <c r="A49" s="14">
        <v>45</v>
      </c>
      <c r="B49" s="14" t="s">
        <v>681</v>
      </c>
      <c r="C49" s="14" t="s">
        <v>682</v>
      </c>
      <c r="D49" s="14" t="s">
        <v>358</v>
      </c>
      <c r="E49" s="14" t="s">
        <v>78</v>
      </c>
      <c r="F49" s="14" t="s">
        <v>18</v>
      </c>
      <c r="G49" s="14" t="s">
        <v>656</v>
      </c>
      <c r="H49" s="14">
        <v>4</v>
      </c>
      <c r="I49" s="14">
        <v>4</v>
      </c>
      <c r="J49" s="14" t="s">
        <v>15</v>
      </c>
      <c r="K49" s="14">
        <v>34</v>
      </c>
      <c r="L49" s="21">
        <f t="shared" si="0"/>
        <v>68</v>
      </c>
      <c r="M49" s="14" t="s">
        <v>3037</v>
      </c>
      <c r="N49" s="27">
        <v>39617</v>
      </c>
    </row>
    <row r="50" spans="1:14" ht="15.75" x14ac:dyDescent="0.25">
      <c r="A50" s="14">
        <v>46</v>
      </c>
      <c r="B50" s="38" t="s">
        <v>3039</v>
      </c>
      <c r="C50" s="15" t="s">
        <v>3050</v>
      </c>
      <c r="D50" s="14" t="s">
        <v>29</v>
      </c>
      <c r="E50" s="7" t="s">
        <v>713</v>
      </c>
      <c r="F50" s="13" t="s">
        <v>18</v>
      </c>
      <c r="G50" s="14" t="s">
        <v>3041</v>
      </c>
      <c r="H50" s="7">
        <v>4</v>
      </c>
      <c r="I50" s="14">
        <v>4</v>
      </c>
      <c r="J50" s="14" t="s">
        <v>15</v>
      </c>
      <c r="K50" s="20">
        <v>34</v>
      </c>
      <c r="L50" s="21">
        <f t="shared" si="0"/>
        <v>68</v>
      </c>
      <c r="M50" s="14" t="s">
        <v>3037</v>
      </c>
      <c r="N50" s="35">
        <v>39414</v>
      </c>
    </row>
    <row r="51" spans="1:14" ht="15.75" x14ac:dyDescent="0.25">
      <c r="A51" s="14">
        <v>47</v>
      </c>
      <c r="B51" s="14" t="s">
        <v>672</v>
      </c>
      <c r="C51" s="14" t="s">
        <v>673</v>
      </c>
      <c r="D51" s="14" t="s">
        <v>38</v>
      </c>
      <c r="E51" s="14" t="s">
        <v>30</v>
      </c>
      <c r="F51" s="14" t="s">
        <v>14</v>
      </c>
      <c r="G51" s="14" t="s">
        <v>656</v>
      </c>
      <c r="H51" s="14">
        <v>4</v>
      </c>
      <c r="I51" s="14">
        <v>4</v>
      </c>
      <c r="J51" s="14" t="s">
        <v>15</v>
      </c>
      <c r="K51" s="14">
        <v>33</v>
      </c>
      <c r="L51" s="21">
        <f t="shared" si="0"/>
        <v>66</v>
      </c>
      <c r="M51" s="14" t="s">
        <v>3037</v>
      </c>
      <c r="N51" s="27">
        <v>39811</v>
      </c>
    </row>
    <row r="52" spans="1:14" ht="15.75" x14ac:dyDescent="0.25">
      <c r="A52" s="14">
        <v>48</v>
      </c>
      <c r="B52" s="14" t="s">
        <v>694</v>
      </c>
      <c r="C52" s="14" t="s">
        <v>695</v>
      </c>
      <c r="D52" s="14" t="s">
        <v>38</v>
      </c>
      <c r="E52" s="14" t="s">
        <v>39</v>
      </c>
      <c r="F52" s="14" t="s">
        <v>14</v>
      </c>
      <c r="G52" s="14" t="s">
        <v>656</v>
      </c>
      <c r="H52" s="14">
        <v>4</v>
      </c>
      <c r="I52" s="14">
        <v>4</v>
      </c>
      <c r="J52" s="14" t="s">
        <v>15</v>
      </c>
      <c r="K52" s="14">
        <v>33</v>
      </c>
      <c r="L52" s="21">
        <f t="shared" si="0"/>
        <v>66</v>
      </c>
      <c r="M52" s="14" t="s">
        <v>3037</v>
      </c>
      <c r="N52" s="27">
        <v>39479</v>
      </c>
    </row>
    <row r="53" spans="1:14" ht="15.75" x14ac:dyDescent="0.25">
      <c r="A53" s="14">
        <v>49</v>
      </c>
      <c r="B53" s="14" t="s">
        <v>1795</v>
      </c>
      <c r="C53" s="14" t="s">
        <v>1796</v>
      </c>
      <c r="D53" s="14" t="s">
        <v>655</v>
      </c>
      <c r="E53" s="14" t="s">
        <v>128</v>
      </c>
      <c r="F53" s="14" t="s">
        <v>18</v>
      </c>
      <c r="G53" s="14" t="s">
        <v>1784</v>
      </c>
      <c r="H53" s="14">
        <v>4</v>
      </c>
      <c r="I53" s="14">
        <v>4</v>
      </c>
      <c r="J53" s="14" t="s">
        <v>15</v>
      </c>
      <c r="K53" s="14">
        <v>33</v>
      </c>
      <c r="L53" s="21">
        <f t="shared" si="0"/>
        <v>66</v>
      </c>
      <c r="M53" s="14" t="s">
        <v>3037</v>
      </c>
      <c r="N53" s="27">
        <v>39556</v>
      </c>
    </row>
    <row r="54" spans="1:14" ht="15.75" x14ac:dyDescent="0.25">
      <c r="A54" s="14">
        <v>50</v>
      </c>
      <c r="B54" s="14" t="s">
        <v>1802</v>
      </c>
      <c r="C54" s="14" t="s">
        <v>739</v>
      </c>
      <c r="D54" s="14" t="s">
        <v>235</v>
      </c>
      <c r="E54" s="14" t="s">
        <v>17</v>
      </c>
      <c r="F54" s="14" t="s">
        <v>14</v>
      </c>
      <c r="G54" s="14" t="s">
        <v>1784</v>
      </c>
      <c r="H54" s="14">
        <v>4</v>
      </c>
      <c r="I54" s="14">
        <v>4</v>
      </c>
      <c r="J54" s="14" t="s">
        <v>15</v>
      </c>
      <c r="K54" s="14">
        <v>33</v>
      </c>
      <c r="L54" s="21">
        <f t="shared" si="0"/>
        <v>66</v>
      </c>
      <c r="M54" s="14" t="s">
        <v>3037</v>
      </c>
      <c r="N54" s="27">
        <v>39741</v>
      </c>
    </row>
    <row r="55" spans="1:14" ht="15.75" x14ac:dyDescent="0.25">
      <c r="A55" s="14">
        <v>51</v>
      </c>
      <c r="B55" s="14" t="s">
        <v>1815</v>
      </c>
      <c r="C55" s="14" t="s">
        <v>1816</v>
      </c>
      <c r="D55" s="14" t="s">
        <v>27</v>
      </c>
      <c r="E55" s="14" t="s">
        <v>45</v>
      </c>
      <c r="F55" s="14" t="s">
        <v>14</v>
      </c>
      <c r="G55" s="14" t="s">
        <v>1784</v>
      </c>
      <c r="H55" s="14">
        <v>4</v>
      </c>
      <c r="I55" s="14">
        <v>4</v>
      </c>
      <c r="J55" s="14" t="s">
        <v>15</v>
      </c>
      <c r="K55" s="14">
        <v>33</v>
      </c>
      <c r="L55" s="21">
        <f t="shared" si="0"/>
        <v>66</v>
      </c>
      <c r="M55" s="14" t="s">
        <v>3037</v>
      </c>
      <c r="N55" s="27">
        <v>39644</v>
      </c>
    </row>
    <row r="56" spans="1:14" ht="15.75" x14ac:dyDescent="0.25">
      <c r="A56" s="14">
        <v>52</v>
      </c>
      <c r="B56" s="38" t="s">
        <v>3039</v>
      </c>
      <c r="C56" s="15" t="s">
        <v>3054</v>
      </c>
      <c r="D56" s="7" t="s">
        <v>1616</v>
      </c>
      <c r="E56" s="7" t="s">
        <v>460</v>
      </c>
      <c r="F56" s="13" t="s">
        <v>14</v>
      </c>
      <c r="G56" s="14" t="s">
        <v>3041</v>
      </c>
      <c r="H56" s="7">
        <v>4</v>
      </c>
      <c r="I56" s="14">
        <v>4</v>
      </c>
      <c r="J56" s="14" t="s">
        <v>15</v>
      </c>
      <c r="K56" s="20">
        <v>33</v>
      </c>
      <c r="L56" s="21">
        <f t="shared" si="0"/>
        <v>66</v>
      </c>
      <c r="M56" s="14" t="s">
        <v>3037</v>
      </c>
      <c r="N56" s="35">
        <v>39701</v>
      </c>
    </row>
    <row r="57" spans="1:14" ht="15.75" x14ac:dyDescent="0.25">
      <c r="A57" s="14">
        <v>53</v>
      </c>
      <c r="B57" s="38" t="s">
        <v>3039</v>
      </c>
      <c r="C57" s="15" t="s">
        <v>3066</v>
      </c>
      <c r="D57" s="7" t="s">
        <v>3067</v>
      </c>
      <c r="E57" s="7" t="s">
        <v>34</v>
      </c>
      <c r="F57" s="13" t="s">
        <v>14</v>
      </c>
      <c r="G57" s="14" t="s">
        <v>3041</v>
      </c>
      <c r="H57" s="7">
        <v>4</v>
      </c>
      <c r="I57" s="14">
        <v>4</v>
      </c>
      <c r="J57" s="14" t="s">
        <v>15</v>
      </c>
      <c r="K57" s="20">
        <v>33</v>
      </c>
      <c r="L57" s="21">
        <f t="shared" si="0"/>
        <v>66</v>
      </c>
      <c r="M57" s="14" t="s">
        <v>3037</v>
      </c>
      <c r="N57" s="35">
        <v>39465</v>
      </c>
    </row>
    <row r="58" spans="1:14" ht="15.75" x14ac:dyDescent="0.25">
      <c r="A58" s="14">
        <v>54</v>
      </c>
      <c r="B58" s="38" t="s">
        <v>3039</v>
      </c>
      <c r="C58" s="15" t="s">
        <v>3072</v>
      </c>
      <c r="D58" s="7" t="s">
        <v>235</v>
      </c>
      <c r="E58" s="7" t="s">
        <v>28</v>
      </c>
      <c r="F58" s="13" t="s">
        <v>14</v>
      </c>
      <c r="G58" s="14" t="s">
        <v>3041</v>
      </c>
      <c r="H58" s="7">
        <v>4</v>
      </c>
      <c r="I58" s="14">
        <v>4</v>
      </c>
      <c r="J58" s="14" t="s">
        <v>15</v>
      </c>
      <c r="K58" s="20">
        <v>33</v>
      </c>
      <c r="L58" s="21">
        <f t="shared" si="0"/>
        <v>66</v>
      </c>
      <c r="M58" s="14" t="s">
        <v>3037</v>
      </c>
      <c r="N58" s="35">
        <v>39585</v>
      </c>
    </row>
    <row r="59" spans="1:14" ht="15.75" x14ac:dyDescent="0.25">
      <c r="A59" s="14">
        <v>55</v>
      </c>
      <c r="B59" s="38" t="s">
        <v>3039</v>
      </c>
      <c r="C59" s="15" t="s">
        <v>3073</v>
      </c>
      <c r="D59" s="7" t="s">
        <v>3074</v>
      </c>
      <c r="E59" s="7" t="s">
        <v>323</v>
      </c>
      <c r="F59" s="13" t="s">
        <v>14</v>
      </c>
      <c r="G59" s="14" t="s">
        <v>3041</v>
      </c>
      <c r="H59" s="7">
        <v>4</v>
      </c>
      <c r="I59" s="14">
        <v>4</v>
      </c>
      <c r="J59" s="14" t="s">
        <v>15</v>
      </c>
      <c r="K59" s="20">
        <v>33</v>
      </c>
      <c r="L59" s="21">
        <f t="shared" si="0"/>
        <v>66</v>
      </c>
      <c r="M59" s="14" t="s">
        <v>3037</v>
      </c>
      <c r="N59" s="35">
        <v>39476</v>
      </c>
    </row>
    <row r="60" spans="1:14" ht="15.75" x14ac:dyDescent="0.25">
      <c r="A60" s="14">
        <v>56</v>
      </c>
      <c r="B60" s="14" t="s">
        <v>707</v>
      </c>
      <c r="C60" s="14" t="s">
        <v>708</v>
      </c>
      <c r="D60" s="14" t="s">
        <v>709</v>
      </c>
      <c r="E60" s="14" t="s">
        <v>105</v>
      </c>
      <c r="F60" s="14" t="s">
        <v>18</v>
      </c>
      <c r="G60" s="14" t="s">
        <v>656</v>
      </c>
      <c r="H60" s="14">
        <v>4</v>
      </c>
      <c r="I60" s="14">
        <v>4</v>
      </c>
      <c r="J60" s="14" t="s">
        <v>15</v>
      </c>
      <c r="K60" s="14">
        <v>32</v>
      </c>
      <c r="L60" s="21">
        <f t="shared" si="0"/>
        <v>64</v>
      </c>
      <c r="M60" s="14" t="s">
        <v>3037</v>
      </c>
      <c r="N60" s="27">
        <v>39500</v>
      </c>
    </row>
    <row r="61" spans="1:14" ht="15.75" x14ac:dyDescent="0.25">
      <c r="A61" s="14">
        <v>57</v>
      </c>
      <c r="B61" s="14" t="s">
        <v>1217</v>
      </c>
      <c r="C61" s="14" t="s">
        <v>1218</v>
      </c>
      <c r="D61" s="14" t="s">
        <v>33</v>
      </c>
      <c r="E61" s="14" t="s">
        <v>1219</v>
      </c>
      <c r="F61" s="14" t="s">
        <v>14</v>
      </c>
      <c r="G61" s="14" t="s">
        <v>1157</v>
      </c>
      <c r="H61" s="14">
        <v>4</v>
      </c>
      <c r="I61" s="14">
        <v>4</v>
      </c>
      <c r="J61" s="14" t="s">
        <v>15</v>
      </c>
      <c r="K61" s="14">
        <v>32</v>
      </c>
      <c r="L61" s="21">
        <f t="shared" si="0"/>
        <v>64</v>
      </c>
      <c r="M61" s="14" t="s">
        <v>3037</v>
      </c>
      <c r="N61" s="27">
        <v>39479</v>
      </c>
    </row>
    <row r="62" spans="1:14" ht="15.75" x14ac:dyDescent="0.25">
      <c r="A62" s="14">
        <v>58</v>
      </c>
      <c r="B62" s="27">
        <v>39175</v>
      </c>
      <c r="C62" s="14" t="s">
        <v>1611</v>
      </c>
      <c r="D62" s="14" t="s">
        <v>68</v>
      </c>
      <c r="E62" s="14" t="s">
        <v>488</v>
      </c>
      <c r="F62" s="14" t="s">
        <v>14</v>
      </c>
      <c r="G62" s="14" t="s">
        <v>1431</v>
      </c>
      <c r="H62" s="14">
        <v>4</v>
      </c>
      <c r="I62" s="14">
        <v>4</v>
      </c>
      <c r="J62" s="14" t="s">
        <v>15</v>
      </c>
      <c r="K62" s="14">
        <v>32</v>
      </c>
      <c r="L62" s="21">
        <f t="shared" si="0"/>
        <v>64</v>
      </c>
      <c r="M62" s="14" t="s">
        <v>3037</v>
      </c>
      <c r="N62" s="27">
        <v>39794</v>
      </c>
    </row>
    <row r="63" spans="1:14" ht="15.75" x14ac:dyDescent="0.25">
      <c r="A63" s="14">
        <v>59</v>
      </c>
      <c r="B63" s="27">
        <v>40271</v>
      </c>
      <c r="C63" s="14" t="s">
        <v>1615</v>
      </c>
      <c r="D63" s="14" t="s">
        <v>1616</v>
      </c>
      <c r="E63" s="14" t="s">
        <v>488</v>
      </c>
      <c r="F63" s="14" t="s">
        <v>14</v>
      </c>
      <c r="G63" s="14" t="s">
        <v>1431</v>
      </c>
      <c r="H63" s="14">
        <v>4</v>
      </c>
      <c r="I63" s="14">
        <v>4</v>
      </c>
      <c r="J63" s="14" t="s">
        <v>15</v>
      </c>
      <c r="K63" s="14">
        <v>32</v>
      </c>
      <c r="L63" s="21">
        <f t="shared" si="0"/>
        <v>64</v>
      </c>
      <c r="M63" s="14" t="s">
        <v>3037</v>
      </c>
      <c r="N63" s="27">
        <v>39732</v>
      </c>
    </row>
    <row r="64" spans="1:14" ht="15.75" x14ac:dyDescent="0.25">
      <c r="A64" s="14">
        <v>60</v>
      </c>
      <c r="B64" s="27">
        <v>41367</v>
      </c>
      <c r="C64" s="14" t="s">
        <v>1622</v>
      </c>
      <c r="D64" s="14" t="s">
        <v>61</v>
      </c>
      <c r="E64" s="14" t="s">
        <v>443</v>
      </c>
      <c r="F64" s="14" t="s">
        <v>14</v>
      </c>
      <c r="G64" s="14" t="s">
        <v>1431</v>
      </c>
      <c r="H64" s="14">
        <v>4</v>
      </c>
      <c r="I64" s="14">
        <v>4</v>
      </c>
      <c r="J64" s="14" t="s">
        <v>15</v>
      </c>
      <c r="K64" s="14">
        <v>32</v>
      </c>
      <c r="L64" s="21">
        <f t="shared" si="0"/>
        <v>64</v>
      </c>
      <c r="M64" s="14" t="s">
        <v>3037</v>
      </c>
      <c r="N64" s="27">
        <v>39649</v>
      </c>
    </row>
    <row r="65" spans="1:14" ht="15.75" x14ac:dyDescent="0.25">
      <c r="A65" s="14">
        <v>61</v>
      </c>
      <c r="B65" s="14" t="s">
        <v>2183</v>
      </c>
      <c r="C65" s="14" t="s">
        <v>2184</v>
      </c>
      <c r="D65" s="14" t="s">
        <v>71</v>
      </c>
      <c r="E65" s="14" t="s">
        <v>39</v>
      </c>
      <c r="F65" s="14" t="s">
        <v>14</v>
      </c>
      <c r="G65" s="14" t="s">
        <v>2058</v>
      </c>
      <c r="H65" s="14">
        <v>4</v>
      </c>
      <c r="I65" s="14">
        <v>4</v>
      </c>
      <c r="J65" s="14" t="s">
        <v>15</v>
      </c>
      <c r="K65" s="14">
        <v>32</v>
      </c>
      <c r="L65" s="21">
        <f t="shared" si="0"/>
        <v>64</v>
      </c>
      <c r="M65" s="14" t="s">
        <v>3037</v>
      </c>
      <c r="N65" s="27">
        <v>39723</v>
      </c>
    </row>
    <row r="66" spans="1:14" ht="15.75" x14ac:dyDescent="0.25">
      <c r="A66" s="14">
        <v>62</v>
      </c>
      <c r="B66" s="14" t="s">
        <v>2195</v>
      </c>
      <c r="C66" s="14" t="s">
        <v>2196</v>
      </c>
      <c r="D66" s="14" t="s">
        <v>52</v>
      </c>
      <c r="E66" s="14" t="s">
        <v>39</v>
      </c>
      <c r="F66" s="14" t="s">
        <v>14</v>
      </c>
      <c r="G66" s="14" t="s">
        <v>2058</v>
      </c>
      <c r="H66" s="14">
        <v>4</v>
      </c>
      <c r="I66" s="14">
        <v>4</v>
      </c>
      <c r="J66" s="14" t="s">
        <v>15</v>
      </c>
      <c r="K66" s="14">
        <v>32</v>
      </c>
      <c r="L66" s="21">
        <f t="shared" si="0"/>
        <v>64</v>
      </c>
      <c r="M66" s="14" t="s">
        <v>3037</v>
      </c>
      <c r="N66" s="27">
        <v>39911</v>
      </c>
    </row>
    <row r="67" spans="1:14" ht="15.75" x14ac:dyDescent="0.25">
      <c r="A67" s="14">
        <v>63</v>
      </c>
      <c r="B67" s="14" t="s">
        <v>2570</v>
      </c>
      <c r="C67" s="14" t="s">
        <v>2571</v>
      </c>
      <c r="D67" s="14" t="s">
        <v>463</v>
      </c>
      <c r="E67" s="14" t="s">
        <v>90</v>
      </c>
      <c r="F67" s="14" t="s">
        <v>18</v>
      </c>
      <c r="G67" s="14" t="s">
        <v>2565</v>
      </c>
      <c r="H67" s="14">
        <v>4</v>
      </c>
      <c r="I67" s="14">
        <v>4</v>
      </c>
      <c r="J67" s="14" t="s">
        <v>15</v>
      </c>
      <c r="K67" s="14">
        <v>32</v>
      </c>
      <c r="L67" s="21">
        <f t="shared" si="0"/>
        <v>64</v>
      </c>
      <c r="M67" s="14" t="s">
        <v>3037</v>
      </c>
      <c r="N67" s="27">
        <v>39638</v>
      </c>
    </row>
    <row r="68" spans="1:14" ht="15.75" x14ac:dyDescent="0.25">
      <c r="A68" s="14">
        <v>64</v>
      </c>
      <c r="B68" s="38" t="s">
        <v>3039</v>
      </c>
      <c r="C68" s="35" t="s">
        <v>3098</v>
      </c>
      <c r="D68" s="7" t="s">
        <v>3099</v>
      </c>
      <c r="E68" s="7" t="s">
        <v>298</v>
      </c>
      <c r="F68" s="13" t="s">
        <v>14</v>
      </c>
      <c r="G68" s="14" t="s">
        <v>3041</v>
      </c>
      <c r="H68" s="7">
        <v>4</v>
      </c>
      <c r="I68" s="14">
        <v>4</v>
      </c>
      <c r="J68" s="14" t="s">
        <v>15</v>
      </c>
      <c r="K68" s="20">
        <v>32</v>
      </c>
      <c r="L68" s="21">
        <f t="shared" si="0"/>
        <v>64</v>
      </c>
      <c r="M68" s="14" t="s">
        <v>3037</v>
      </c>
      <c r="N68" s="35">
        <v>39533</v>
      </c>
    </row>
    <row r="69" spans="1:14" ht="15.75" x14ac:dyDescent="0.25">
      <c r="A69" s="14">
        <v>65</v>
      </c>
      <c r="B69" s="14" t="s">
        <v>2894</v>
      </c>
      <c r="C69" s="14" t="s">
        <v>2895</v>
      </c>
      <c r="D69" s="14" t="s">
        <v>301</v>
      </c>
      <c r="E69" s="14" t="s">
        <v>34</v>
      </c>
      <c r="F69" s="14" t="s">
        <v>14</v>
      </c>
      <c r="G69" s="14" t="s">
        <v>2890</v>
      </c>
      <c r="H69" s="14">
        <v>4</v>
      </c>
      <c r="I69" s="14">
        <v>4</v>
      </c>
      <c r="J69" s="14" t="s">
        <v>15</v>
      </c>
      <c r="K69" s="14">
        <v>31.5</v>
      </c>
      <c r="L69" s="21">
        <f t="shared" ref="L69:L132" si="1">K69/50*100</f>
        <v>63</v>
      </c>
      <c r="M69" s="14" t="s">
        <v>3037</v>
      </c>
      <c r="N69" s="27">
        <v>39649</v>
      </c>
    </row>
    <row r="70" spans="1:14" ht="15.75" x14ac:dyDescent="0.25">
      <c r="A70" s="14">
        <v>66</v>
      </c>
      <c r="B70" s="14" t="s">
        <v>657</v>
      </c>
      <c r="C70" s="14" t="s">
        <v>658</v>
      </c>
      <c r="D70" s="14" t="s">
        <v>31</v>
      </c>
      <c r="E70" s="14" t="s">
        <v>28</v>
      </c>
      <c r="F70" s="14" t="s">
        <v>14</v>
      </c>
      <c r="G70" s="14" t="s">
        <v>656</v>
      </c>
      <c r="H70" s="14">
        <v>4</v>
      </c>
      <c r="I70" s="14">
        <v>4</v>
      </c>
      <c r="J70" s="14" t="s">
        <v>15</v>
      </c>
      <c r="K70" s="14">
        <v>31</v>
      </c>
      <c r="L70" s="21">
        <f t="shared" si="1"/>
        <v>62</v>
      </c>
      <c r="M70" s="14" t="s">
        <v>3037</v>
      </c>
      <c r="N70" s="27">
        <v>39482</v>
      </c>
    </row>
    <row r="71" spans="1:14" ht="15.75" x14ac:dyDescent="0.25">
      <c r="A71" s="14">
        <v>67</v>
      </c>
      <c r="B71" s="14" t="s">
        <v>722</v>
      </c>
      <c r="C71" s="14" t="s">
        <v>723</v>
      </c>
      <c r="D71" s="14" t="s">
        <v>724</v>
      </c>
      <c r="E71" s="14" t="s">
        <v>34</v>
      </c>
      <c r="F71" s="14" t="s">
        <v>14</v>
      </c>
      <c r="G71" s="14" t="s">
        <v>656</v>
      </c>
      <c r="H71" s="14">
        <v>4</v>
      </c>
      <c r="I71" s="14">
        <v>4</v>
      </c>
      <c r="J71" s="14" t="s">
        <v>15</v>
      </c>
      <c r="K71" s="14">
        <v>31</v>
      </c>
      <c r="L71" s="21">
        <f t="shared" si="1"/>
        <v>62</v>
      </c>
      <c r="M71" s="14" t="s">
        <v>3037</v>
      </c>
      <c r="N71" s="27">
        <v>39545</v>
      </c>
    </row>
    <row r="72" spans="1:14" ht="15.75" x14ac:dyDescent="0.25">
      <c r="A72" s="14">
        <v>68</v>
      </c>
      <c r="B72" s="14" t="s">
        <v>731</v>
      </c>
      <c r="C72" s="14" t="s">
        <v>732</v>
      </c>
      <c r="D72" s="14" t="s">
        <v>93</v>
      </c>
      <c r="E72" s="14" t="s">
        <v>48</v>
      </c>
      <c r="F72" s="14" t="s">
        <v>14</v>
      </c>
      <c r="G72" s="14" t="s">
        <v>656</v>
      </c>
      <c r="H72" s="14">
        <v>4</v>
      </c>
      <c r="I72" s="14">
        <v>4</v>
      </c>
      <c r="J72" s="14" t="s">
        <v>15</v>
      </c>
      <c r="K72" s="14">
        <v>31</v>
      </c>
      <c r="L72" s="21">
        <f t="shared" si="1"/>
        <v>62</v>
      </c>
      <c r="M72" s="14" t="s">
        <v>3037</v>
      </c>
      <c r="N72" s="27">
        <v>39487</v>
      </c>
    </row>
    <row r="73" spans="1:14" ht="15.75" x14ac:dyDescent="0.25">
      <c r="A73" s="14">
        <v>69</v>
      </c>
      <c r="B73" s="14" t="s">
        <v>1166</v>
      </c>
      <c r="C73" s="14" t="s">
        <v>1167</v>
      </c>
      <c r="D73" s="14" t="s">
        <v>96</v>
      </c>
      <c r="E73" s="14" t="s">
        <v>28</v>
      </c>
      <c r="F73" s="14" t="s">
        <v>14</v>
      </c>
      <c r="G73" s="14" t="s">
        <v>1157</v>
      </c>
      <c r="H73" s="14">
        <v>4</v>
      </c>
      <c r="I73" s="14">
        <v>4</v>
      </c>
      <c r="J73" s="14" t="s">
        <v>15</v>
      </c>
      <c r="K73" s="14">
        <v>31</v>
      </c>
      <c r="L73" s="21">
        <f t="shared" si="1"/>
        <v>62</v>
      </c>
      <c r="M73" s="14" t="s">
        <v>3037</v>
      </c>
      <c r="N73" s="27">
        <v>39619</v>
      </c>
    </row>
    <row r="74" spans="1:14" ht="15.75" x14ac:dyDescent="0.25">
      <c r="A74" s="14">
        <v>70</v>
      </c>
      <c r="B74" s="14" t="s">
        <v>1790</v>
      </c>
      <c r="C74" s="14" t="s">
        <v>1791</v>
      </c>
      <c r="D74" s="14" t="s">
        <v>350</v>
      </c>
      <c r="E74" s="14" t="s">
        <v>945</v>
      </c>
      <c r="F74" s="14" t="s">
        <v>18</v>
      </c>
      <c r="G74" s="14" t="s">
        <v>1784</v>
      </c>
      <c r="H74" s="14">
        <v>4</v>
      </c>
      <c r="I74" s="14">
        <v>4</v>
      </c>
      <c r="J74" s="14" t="s">
        <v>15</v>
      </c>
      <c r="K74" s="14">
        <v>31</v>
      </c>
      <c r="L74" s="21">
        <f t="shared" si="1"/>
        <v>62</v>
      </c>
      <c r="M74" s="14" t="s">
        <v>3037</v>
      </c>
      <c r="N74" s="27">
        <v>39687</v>
      </c>
    </row>
    <row r="75" spans="1:14" ht="15.75" x14ac:dyDescent="0.25">
      <c r="A75" s="14">
        <v>71</v>
      </c>
      <c r="B75" s="14" t="s">
        <v>1792</v>
      </c>
      <c r="C75" s="14" t="s">
        <v>1793</v>
      </c>
      <c r="D75" s="14" t="s">
        <v>289</v>
      </c>
      <c r="E75" s="14" t="s">
        <v>1794</v>
      </c>
      <c r="F75" s="14" t="s">
        <v>14</v>
      </c>
      <c r="G75" s="14" t="s">
        <v>1784</v>
      </c>
      <c r="H75" s="14">
        <v>4</v>
      </c>
      <c r="I75" s="14">
        <v>4</v>
      </c>
      <c r="J75" s="14" t="s">
        <v>15</v>
      </c>
      <c r="K75" s="14">
        <v>31</v>
      </c>
      <c r="L75" s="21">
        <f t="shared" si="1"/>
        <v>62</v>
      </c>
      <c r="M75" s="14" t="s">
        <v>3037</v>
      </c>
      <c r="N75" s="27">
        <v>40057</v>
      </c>
    </row>
    <row r="76" spans="1:14" ht="15.75" x14ac:dyDescent="0.25">
      <c r="A76" s="14">
        <v>72</v>
      </c>
      <c r="B76" s="14" t="s">
        <v>1813</v>
      </c>
      <c r="C76" s="14" t="s">
        <v>1814</v>
      </c>
      <c r="D76" s="14" t="s">
        <v>29</v>
      </c>
      <c r="E76" s="14" t="s">
        <v>30</v>
      </c>
      <c r="F76" s="14" t="s">
        <v>18</v>
      </c>
      <c r="G76" s="14" t="s">
        <v>1784</v>
      </c>
      <c r="H76" s="14">
        <v>4</v>
      </c>
      <c r="I76" s="14">
        <v>4</v>
      </c>
      <c r="J76" s="14" t="s">
        <v>15</v>
      </c>
      <c r="K76" s="14">
        <v>31</v>
      </c>
      <c r="L76" s="21">
        <f t="shared" si="1"/>
        <v>62</v>
      </c>
      <c r="M76" s="14" t="s">
        <v>3037</v>
      </c>
      <c r="N76" s="27">
        <v>39464</v>
      </c>
    </row>
    <row r="77" spans="1:14" ht="15.75" x14ac:dyDescent="0.25">
      <c r="A77" s="14">
        <v>73</v>
      </c>
      <c r="B77" s="38" t="s">
        <v>3039</v>
      </c>
      <c r="C77" s="15" t="s">
        <v>3043</v>
      </c>
      <c r="D77" s="7" t="s">
        <v>3044</v>
      </c>
      <c r="E77" s="7" t="s">
        <v>3045</v>
      </c>
      <c r="F77" s="13" t="s">
        <v>18</v>
      </c>
      <c r="G77" s="14" t="s">
        <v>3041</v>
      </c>
      <c r="H77" s="7">
        <v>4</v>
      </c>
      <c r="I77" s="14">
        <v>4</v>
      </c>
      <c r="J77" s="14" t="s">
        <v>15</v>
      </c>
      <c r="K77" s="20">
        <v>31</v>
      </c>
      <c r="L77" s="21">
        <f t="shared" si="1"/>
        <v>62</v>
      </c>
      <c r="M77" s="14" t="s">
        <v>3037</v>
      </c>
      <c r="N77" s="35">
        <v>39686</v>
      </c>
    </row>
    <row r="78" spans="1:14" ht="15.75" x14ac:dyDescent="0.25">
      <c r="A78" s="14">
        <v>74</v>
      </c>
      <c r="B78" s="38" t="s">
        <v>3039</v>
      </c>
      <c r="C78" s="15" t="s">
        <v>3057</v>
      </c>
      <c r="D78" s="7" t="s">
        <v>3058</v>
      </c>
      <c r="E78" s="7" t="s">
        <v>34</v>
      </c>
      <c r="F78" s="13" t="s">
        <v>14</v>
      </c>
      <c r="G78" s="14" t="s">
        <v>3041</v>
      </c>
      <c r="H78" s="7">
        <v>4</v>
      </c>
      <c r="I78" s="14">
        <v>4</v>
      </c>
      <c r="J78" s="14" t="s">
        <v>15</v>
      </c>
      <c r="K78" s="20">
        <v>31</v>
      </c>
      <c r="L78" s="21">
        <f t="shared" si="1"/>
        <v>62</v>
      </c>
      <c r="M78" s="14" t="s">
        <v>3037</v>
      </c>
      <c r="N78" s="35">
        <v>39483</v>
      </c>
    </row>
    <row r="79" spans="1:14" ht="15.75" x14ac:dyDescent="0.25">
      <c r="A79" s="14">
        <v>75</v>
      </c>
      <c r="B79" s="14" t="s">
        <v>688</v>
      </c>
      <c r="C79" s="14" t="s">
        <v>689</v>
      </c>
      <c r="D79" s="14" t="s">
        <v>690</v>
      </c>
      <c r="E79" s="14" t="s">
        <v>98</v>
      </c>
      <c r="F79" s="14" t="s">
        <v>18</v>
      </c>
      <c r="G79" s="14" t="s">
        <v>656</v>
      </c>
      <c r="H79" s="14">
        <v>4</v>
      </c>
      <c r="I79" s="14">
        <v>4</v>
      </c>
      <c r="J79" s="14" t="s">
        <v>15</v>
      </c>
      <c r="K79" s="14">
        <v>30</v>
      </c>
      <c r="L79" s="21">
        <f t="shared" si="1"/>
        <v>60</v>
      </c>
      <c r="M79" s="14" t="s">
        <v>3037</v>
      </c>
      <c r="N79" s="27">
        <v>39484</v>
      </c>
    </row>
    <row r="80" spans="1:14" ht="15.75" x14ac:dyDescent="0.25">
      <c r="A80" s="14">
        <v>76</v>
      </c>
      <c r="B80" s="14" t="s">
        <v>703</v>
      </c>
      <c r="C80" s="14" t="s">
        <v>704</v>
      </c>
      <c r="D80" s="14" t="s">
        <v>96</v>
      </c>
      <c r="E80" s="14" t="s">
        <v>94</v>
      </c>
      <c r="F80" s="14" t="s">
        <v>14</v>
      </c>
      <c r="G80" s="14" t="s">
        <v>656</v>
      </c>
      <c r="H80" s="14">
        <v>4</v>
      </c>
      <c r="I80" s="14">
        <v>4</v>
      </c>
      <c r="J80" s="14" t="s">
        <v>15</v>
      </c>
      <c r="K80" s="14">
        <v>30</v>
      </c>
      <c r="L80" s="21">
        <f t="shared" si="1"/>
        <v>60</v>
      </c>
      <c r="M80" s="14" t="s">
        <v>3037</v>
      </c>
      <c r="N80" s="27">
        <v>39654</v>
      </c>
    </row>
    <row r="81" spans="1:14" ht="15.75" x14ac:dyDescent="0.25">
      <c r="A81" s="14">
        <v>77</v>
      </c>
      <c r="B81" s="14" t="s">
        <v>1171</v>
      </c>
      <c r="C81" s="14" t="s">
        <v>1172</v>
      </c>
      <c r="D81" s="14" t="s">
        <v>301</v>
      </c>
      <c r="E81" s="14" t="s">
        <v>34</v>
      </c>
      <c r="F81" s="14" t="s">
        <v>14</v>
      </c>
      <c r="G81" s="14" t="s">
        <v>1157</v>
      </c>
      <c r="H81" s="14">
        <v>4</v>
      </c>
      <c r="I81" s="14">
        <v>4</v>
      </c>
      <c r="J81" s="14" t="s">
        <v>15</v>
      </c>
      <c r="K81" s="14">
        <v>30</v>
      </c>
      <c r="L81" s="21">
        <f t="shared" si="1"/>
        <v>60</v>
      </c>
      <c r="M81" s="14" t="s">
        <v>3037</v>
      </c>
      <c r="N81" s="27">
        <v>39836</v>
      </c>
    </row>
    <row r="82" spans="1:14" ht="15.75" x14ac:dyDescent="0.25">
      <c r="A82" s="14">
        <v>78</v>
      </c>
      <c r="B82" s="14" t="s">
        <v>2141</v>
      </c>
      <c r="C82" s="14" t="s">
        <v>2142</v>
      </c>
      <c r="D82" s="14" t="s">
        <v>289</v>
      </c>
      <c r="E82" s="14" t="s">
        <v>28</v>
      </c>
      <c r="F82" s="14" t="s">
        <v>14</v>
      </c>
      <c r="G82" s="14" t="s">
        <v>2058</v>
      </c>
      <c r="H82" s="14">
        <v>4</v>
      </c>
      <c r="I82" s="14">
        <v>4</v>
      </c>
      <c r="J82" s="14" t="s">
        <v>15</v>
      </c>
      <c r="K82" s="14">
        <v>30</v>
      </c>
      <c r="L82" s="21">
        <f t="shared" si="1"/>
        <v>60</v>
      </c>
      <c r="M82" s="14" t="s">
        <v>3037</v>
      </c>
      <c r="N82" s="27">
        <v>39730</v>
      </c>
    </row>
    <row r="83" spans="1:14" ht="15.75" x14ac:dyDescent="0.25">
      <c r="A83" s="14">
        <v>79</v>
      </c>
      <c r="B83" s="38" t="s">
        <v>3039</v>
      </c>
      <c r="C83" s="15" t="s">
        <v>3047</v>
      </c>
      <c r="D83" s="7" t="s">
        <v>3048</v>
      </c>
      <c r="E83" s="7" t="s">
        <v>3049</v>
      </c>
      <c r="F83" s="13" t="s">
        <v>18</v>
      </c>
      <c r="G83" s="14" t="s">
        <v>3041</v>
      </c>
      <c r="H83" s="7">
        <v>4</v>
      </c>
      <c r="I83" s="14">
        <v>4</v>
      </c>
      <c r="J83" s="14" t="s">
        <v>15</v>
      </c>
      <c r="K83" s="20">
        <v>30</v>
      </c>
      <c r="L83" s="21">
        <f t="shared" si="1"/>
        <v>60</v>
      </c>
      <c r="M83" s="14" t="s">
        <v>3037</v>
      </c>
      <c r="N83" s="35">
        <v>39559</v>
      </c>
    </row>
    <row r="84" spans="1:14" ht="15.75" x14ac:dyDescent="0.25">
      <c r="A84" s="14">
        <v>80</v>
      </c>
      <c r="B84" s="14" t="s">
        <v>676</v>
      </c>
      <c r="C84" s="14" t="s">
        <v>677</v>
      </c>
      <c r="D84" s="14" t="s">
        <v>163</v>
      </c>
      <c r="E84" s="14" t="s">
        <v>78</v>
      </c>
      <c r="F84" s="14" t="s">
        <v>14</v>
      </c>
      <c r="G84" s="14" t="s">
        <v>656</v>
      </c>
      <c r="H84" s="14">
        <v>4</v>
      </c>
      <c r="I84" s="14">
        <v>4</v>
      </c>
      <c r="J84" s="14" t="s">
        <v>15</v>
      </c>
      <c r="K84" s="14">
        <v>29</v>
      </c>
      <c r="L84" s="21">
        <f t="shared" si="1"/>
        <v>57.999999999999993</v>
      </c>
      <c r="M84" s="14" t="s">
        <v>3037</v>
      </c>
      <c r="N84" s="27">
        <v>39548</v>
      </c>
    </row>
    <row r="85" spans="1:14" ht="15.75" x14ac:dyDescent="0.25">
      <c r="A85" s="14">
        <v>81</v>
      </c>
      <c r="B85" s="14" t="s">
        <v>683</v>
      </c>
      <c r="C85" s="14" t="s">
        <v>684</v>
      </c>
      <c r="D85" s="14" t="s">
        <v>685</v>
      </c>
      <c r="E85" s="14" t="s">
        <v>82</v>
      </c>
      <c r="F85" s="14" t="s">
        <v>14</v>
      </c>
      <c r="G85" s="14" t="s">
        <v>656</v>
      </c>
      <c r="H85" s="14">
        <v>4</v>
      </c>
      <c r="I85" s="14">
        <v>4</v>
      </c>
      <c r="J85" s="14" t="s">
        <v>15</v>
      </c>
      <c r="K85" s="14">
        <v>29</v>
      </c>
      <c r="L85" s="21">
        <f t="shared" si="1"/>
        <v>57.999999999999993</v>
      </c>
      <c r="M85" s="14" t="s">
        <v>3037</v>
      </c>
      <c r="N85" s="27">
        <v>39615</v>
      </c>
    </row>
    <row r="86" spans="1:14" ht="15.75" x14ac:dyDescent="0.25">
      <c r="A86" s="14">
        <v>82</v>
      </c>
      <c r="B86" s="14" t="s">
        <v>736</v>
      </c>
      <c r="C86" s="14" t="s">
        <v>737</v>
      </c>
      <c r="D86" s="14" t="s">
        <v>289</v>
      </c>
      <c r="E86" s="14" t="s">
        <v>28</v>
      </c>
      <c r="F86" s="14" t="s">
        <v>14</v>
      </c>
      <c r="G86" s="14" t="s">
        <v>656</v>
      </c>
      <c r="H86" s="14">
        <v>4</v>
      </c>
      <c r="I86" s="14">
        <v>4</v>
      </c>
      <c r="J86" s="14" t="s">
        <v>15</v>
      </c>
      <c r="K86" s="14">
        <v>29</v>
      </c>
      <c r="L86" s="21">
        <f t="shared" si="1"/>
        <v>57.999999999999993</v>
      </c>
      <c r="M86" s="14" t="s">
        <v>3037</v>
      </c>
      <c r="N86" s="27">
        <v>39668</v>
      </c>
    </row>
    <row r="87" spans="1:14" ht="15.75" x14ac:dyDescent="0.25">
      <c r="A87" s="14">
        <v>83</v>
      </c>
      <c r="B87" s="14" t="s">
        <v>738</v>
      </c>
      <c r="C87" s="14" t="s">
        <v>739</v>
      </c>
      <c r="D87" s="14" t="s">
        <v>68</v>
      </c>
      <c r="E87" s="14" t="s">
        <v>82</v>
      </c>
      <c r="F87" s="14" t="s">
        <v>14</v>
      </c>
      <c r="G87" s="14" t="s">
        <v>656</v>
      </c>
      <c r="H87" s="14">
        <v>4</v>
      </c>
      <c r="I87" s="14">
        <v>4</v>
      </c>
      <c r="J87" s="14" t="s">
        <v>15</v>
      </c>
      <c r="K87" s="14">
        <v>29</v>
      </c>
      <c r="L87" s="21">
        <f t="shared" si="1"/>
        <v>57.999999999999993</v>
      </c>
      <c r="M87" s="14" t="s">
        <v>3037</v>
      </c>
      <c r="N87" s="27">
        <v>39833</v>
      </c>
    </row>
    <row r="88" spans="1:14" ht="15.75" x14ac:dyDescent="0.25">
      <c r="A88" s="14">
        <v>84</v>
      </c>
      <c r="B88" s="14" t="s">
        <v>1204</v>
      </c>
      <c r="C88" s="14" t="s">
        <v>1205</v>
      </c>
      <c r="D88" s="14" t="s">
        <v>304</v>
      </c>
      <c r="E88" s="14" t="s">
        <v>298</v>
      </c>
      <c r="F88" s="14" t="s">
        <v>14</v>
      </c>
      <c r="G88" s="14" t="s">
        <v>1157</v>
      </c>
      <c r="H88" s="14">
        <v>4</v>
      </c>
      <c r="I88" s="14">
        <v>4</v>
      </c>
      <c r="J88" s="14" t="s">
        <v>15</v>
      </c>
      <c r="K88" s="14">
        <v>29</v>
      </c>
      <c r="L88" s="21">
        <f t="shared" si="1"/>
        <v>57.999999999999993</v>
      </c>
      <c r="M88" s="14" t="s">
        <v>3037</v>
      </c>
      <c r="N88" s="27">
        <v>39501</v>
      </c>
    </row>
    <row r="89" spans="1:14" ht="15.75" x14ac:dyDescent="0.25">
      <c r="A89" s="14">
        <v>85</v>
      </c>
      <c r="B89" s="14" t="s">
        <v>1215</v>
      </c>
      <c r="C89" s="14" t="s">
        <v>1216</v>
      </c>
      <c r="D89" s="14" t="s">
        <v>1191</v>
      </c>
      <c r="E89" s="14" t="s">
        <v>984</v>
      </c>
      <c r="F89" s="14" t="s">
        <v>18</v>
      </c>
      <c r="G89" s="14" t="s">
        <v>1157</v>
      </c>
      <c r="H89" s="14">
        <v>4</v>
      </c>
      <c r="I89" s="14">
        <v>4</v>
      </c>
      <c r="J89" s="14" t="s">
        <v>15</v>
      </c>
      <c r="K89" s="14">
        <v>29</v>
      </c>
      <c r="L89" s="21">
        <f t="shared" si="1"/>
        <v>57.999999999999993</v>
      </c>
      <c r="M89" s="14" t="s">
        <v>3037</v>
      </c>
      <c r="N89" s="27">
        <v>39470</v>
      </c>
    </row>
    <row r="90" spans="1:14" ht="15.75" x14ac:dyDescent="0.25">
      <c r="A90" s="14">
        <v>86</v>
      </c>
      <c r="B90" s="14" t="s">
        <v>1785</v>
      </c>
      <c r="C90" s="14" t="s">
        <v>1786</v>
      </c>
      <c r="D90" s="14" t="s">
        <v>403</v>
      </c>
      <c r="E90" s="14" t="s">
        <v>1463</v>
      </c>
      <c r="F90" s="14" t="s">
        <v>18</v>
      </c>
      <c r="G90" s="14" t="s">
        <v>1784</v>
      </c>
      <c r="H90" s="14">
        <v>4</v>
      </c>
      <c r="I90" s="14">
        <v>4</v>
      </c>
      <c r="J90" s="14" t="s">
        <v>15</v>
      </c>
      <c r="K90" s="14">
        <v>29</v>
      </c>
      <c r="L90" s="21">
        <f t="shared" si="1"/>
        <v>57.999999999999993</v>
      </c>
      <c r="M90" s="14" t="s">
        <v>3037</v>
      </c>
      <c r="N90" s="27">
        <v>39857</v>
      </c>
    </row>
    <row r="91" spans="1:14" ht="15.75" x14ac:dyDescent="0.25">
      <c r="A91" s="14">
        <v>87</v>
      </c>
      <c r="B91" s="14" t="s">
        <v>1807</v>
      </c>
      <c r="C91" s="14" t="s">
        <v>1808</v>
      </c>
      <c r="D91" s="14" t="s">
        <v>304</v>
      </c>
      <c r="E91" s="14" t="s">
        <v>120</v>
      </c>
      <c r="F91" s="14" t="s">
        <v>14</v>
      </c>
      <c r="G91" s="14" t="s">
        <v>1784</v>
      </c>
      <c r="H91" s="14">
        <v>4</v>
      </c>
      <c r="I91" s="14">
        <v>4</v>
      </c>
      <c r="J91" s="14" t="s">
        <v>15</v>
      </c>
      <c r="K91" s="14">
        <v>29</v>
      </c>
      <c r="L91" s="21">
        <f t="shared" si="1"/>
        <v>57.999999999999993</v>
      </c>
      <c r="M91" s="14" t="s">
        <v>3037</v>
      </c>
      <c r="N91" s="27">
        <v>39427</v>
      </c>
    </row>
    <row r="92" spans="1:14" ht="15.75" x14ac:dyDescent="0.25">
      <c r="A92" s="14">
        <v>88</v>
      </c>
      <c r="B92" s="14" t="s">
        <v>2575</v>
      </c>
      <c r="C92" s="14" t="s">
        <v>2576</v>
      </c>
      <c r="D92" s="14" t="s">
        <v>19</v>
      </c>
      <c r="E92" s="14" t="s">
        <v>713</v>
      </c>
      <c r="F92" s="14" t="s">
        <v>18</v>
      </c>
      <c r="G92" s="14" t="s">
        <v>2565</v>
      </c>
      <c r="H92" s="14">
        <v>4</v>
      </c>
      <c r="I92" s="14">
        <v>4</v>
      </c>
      <c r="J92" s="14" t="s">
        <v>15</v>
      </c>
      <c r="K92" s="14">
        <v>29</v>
      </c>
      <c r="L92" s="21">
        <f t="shared" si="1"/>
        <v>57.999999999999993</v>
      </c>
      <c r="M92" s="14" t="s">
        <v>3037</v>
      </c>
      <c r="N92" s="27">
        <v>39516</v>
      </c>
    </row>
    <row r="93" spans="1:14" ht="15.75" x14ac:dyDescent="0.25">
      <c r="A93" s="14">
        <v>89</v>
      </c>
      <c r="B93" s="38" t="s">
        <v>3039</v>
      </c>
      <c r="C93" s="15" t="s">
        <v>3046</v>
      </c>
      <c r="D93" s="7" t="s">
        <v>2075</v>
      </c>
      <c r="E93" s="7" t="s">
        <v>16</v>
      </c>
      <c r="F93" s="13" t="s">
        <v>18</v>
      </c>
      <c r="G93" s="14" t="s">
        <v>3041</v>
      </c>
      <c r="H93" s="7">
        <v>4</v>
      </c>
      <c r="I93" s="14">
        <v>4</v>
      </c>
      <c r="J93" s="14" t="s">
        <v>15</v>
      </c>
      <c r="K93" s="20">
        <v>29</v>
      </c>
      <c r="L93" s="21">
        <f t="shared" si="1"/>
        <v>57.999999999999993</v>
      </c>
      <c r="M93" s="14" t="s">
        <v>3037</v>
      </c>
      <c r="N93" s="35">
        <v>39764</v>
      </c>
    </row>
    <row r="94" spans="1:14" ht="15.75" x14ac:dyDescent="0.25">
      <c r="A94" s="14">
        <v>90</v>
      </c>
      <c r="B94" s="38" t="s">
        <v>3039</v>
      </c>
      <c r="C94" s="15" t="s">
        <v>3052</v>
      </c>
      <c r="D94" s="7" t="s">
        <v>103</v>
      </c>
      <c r="E94" s="7" t="s">
        <v>40</v>
      </c>
      <c r="F94" s="13" t="s">
        <v>18</v>
      </c>
      <c r="G94" s="14" t="s">
        <v>3041</v>
      </c>
      <c r="H94" s="7">
        <v>4</v>
      </c>
      <c r="I94" s="14">
        <v>4</v>
      </c>
      <c r="J94" s="14" t="s">
        <v>15</v>
      </c>
      <c r="K94" s="20">
        <v>29</v>
      </c>
      <c r="L94" s="21">
        <f t="shared" si="1"/>
        <v>57.999999999999993</v>
      </c>
      <c r="M94" s="14" t="s">
        <v>3037</v>
      </c>
      <c r="N94" s="35">
        <v>39752</v>
      </c>
    </row>
    <row r="95" spans="1:14" ht="15.75" x14ac:dyDescent="0.25">
      <c r="A95" s="14">
        <v>91</v>
      </c>
      <c r="B95" s="21" t="s">
        <v>167</v>
      </c>
      <c r="C95" s="21" t="s">
        <v>101</v>
      </c>
      <c r="D95" s="21" t="s">
        <v>27</v>
      </c>
      <c r="E95" s="21" t="s">
        <v>102</v>
      </c>
      <c r="F95" s="22" t="s">
        <v>14</v>
      </c>
      <c r="G95" s="22" t="s">
        <v>145</v>
      </c>
      <c r="H95" s="21">
        <v>4</v>
      </c>
      <c r="I95" s="14">
        <v>4</v>
      </c>
      <c r="J95" s="14" t="s">
        <v>15</v>
      </c>
      <c r="K95" s="21">
        <v>28</v>
      </c>
      <c r="L95" s="21">
        <f t="shared" si="1"/>
        <v>56.000000000000007</v>
      </c>
      <c r="M95" s="21" t="s">
        <v>3112</v>
      </c>
      <c r="N95" s="23">
        <v>39748</v>
      </c>
    </row>
    <row r="96" spans="1:14" ht="15.75" x14ac:dyDescent="0.25">
      <c r="A96" s="14">
        <v>92</v>
      </c>
      <c r="B96" s="14" t="s">
        <v>432</v>
      </c>
      <c r="C96" s="14" t="s">
        <v>433</v>
      </c>
      <c r="D96" s="14" t="s">
        <v>434</v>
      </c>
      <c r="E96" s="14" t="s">
        <v>17</v>
      </c>
      <c r="F96" s="14" t="s">
        <v>14</v>
      </c>
      <c r="G96" s="14" t="s">
        <v>411</v>
      </c>
      <c r="H96" s="14">
        <v>4</v>
      </c>
      <c r="I96" s="14">
        <v>4</v>
      </c>
      <c r="J96" s="14" t="s">
        <v>15</v>
      </c>
      <c r="K96" s="14">
        <v>28</v>
      </c>
      <c r="L96" s="21">
        <f t="shared" si="1"/>
        <v>56.000000000000007</v>
      </c>
      <c r="M96" s="21" t="s">
        <v>3112</v>
      </c>
      <c r="N96" s="27">
        <v>39668</v>
      </c>
    </row>
    <row r="97" spans="1:14" ht="15.75" x14ac:dyDescent="0.25">
      <c r="A97" s="14">
        <v>93</v>
      </c>
      <c r="B97" s="14" t="s">
        <v>1177</v>
      </c>
      <c r="C97" s="14" t="s">
        <v>1178</v>
      </c>
      <c r="D97" s="14" t="s">
        <v>19</v>
      </c>
      <c r="E97" s="14" t="s">
        <v>51</v>
      </c>
      <c r="F97" s="14" t="s">
        <v>18</v>
      </c>
      <c r="G97" s="14" t="s">
        <v>1157</v>
      </c>
      <c r="H97" s="14">
        <v>4</v>
      </c>
      <c r="I97" s="14">
        <v>4</v>
      </c>
      <c r="J97" s="14" t="s">
        <v>15</v>
      </c>
      <c r="K97" s="14">
        <v>28</v>
      </c>
      <c r="L97" s="21">
        <f t="shared" si="1"/>
        <v>56.000000000000007</v>
      </c>
      <c r="M97" s="21" t="s">
        <v>3112</v>
      </c>
      <c r="N97" s="27">
        <v>39719</v>
      </c>
    </row>
    <row r="98" spans="1:14" ht="15.75" x14ac:dyDescent="0.25">
      <c r="A98" s="14">
        <v>94</v>
      </c>
      <c r="B98" s="27">
        <v>40636</v>
      </c>
      <c r="C98" s="14" t="s">
        <v>1617</v>
      </c>
      <c r="D98" s="14" t="s">
        <v>283</v>
      </c>
      <c r="E98" s="14" t="s">
        <v>713</v>
      </c>
      <c r="F98" s="14" t="s">
        <v>18</v>
      </c>
      <c r="G98" s="14" t="s">
        <v>1431</v>
      </c>
      <c r="H98" s="14">
        <v>4</v>
      </c>
      <c r="I98" s="14">
        <v>4</v>
      </c>
      <c r="J98" s="14" t="s">
        <v>15</v>
      </c>
      <c r="K98" s="14">
        <v>28</v>
      </c>
      <c r="L98" s="21">
        <f t="shared" si="1"/>
        <v>56.000000000000007</v>
      </c>
      <c r="M98" s="21" t="s">
        <v>3112</v>
      </c>
      <c r="N98" s="14"/>
    </row>
    <row r="99" spans="1:14" ht="15.75" x14ac:dyDescent="0.25">
      <c r="A99" s="14">
        <v>95</v>
      </c>
      <c r="B99" s="27">
        <v>41002</v>
      </c>
      <c r="C99" s="14" t="s">
        <v>1619</v>
      </c>
      <c r="D99" s="14" t="s">
        <v>1620</v>
      </c>
      <c r="E99" s="14" t="s">
        <v>106</v>
      </c>
      <c r="F99" s="14" t="s">
        <v>18</v>
      </c>
      <c r="G99" s="14" t="s">
        <v>1431</v>
      </c>
      <c r="H99" s="14">
        <v>4</v>
      </c>
      <c r="I99" s="14">
        <v>4</v>
      </c>
      <c r="J99" s="14" t="s">
        <v>15</v>
      </c>
      <c r="K99" s="14">
        <v>28</v>
      </c>
      <c r="L99" s="21">
        <f t="shared" si="1"/>
        <v>56.000000000000007</v>
      </c>
      <c r="M99" s="21" t="s">
        <v>3112</v>
      </c>
      <c r="N99" s="14"/>
    </row>
    <row r="100" spans="1:14" ht="15.75" x14ac:dyDescent="0.25">
      <c r="A100" s="14">
        <v>96</v>
      </c>
      <c r="B100" s="14" t="s">
        <v>1782</v>
      </c>
      <c r="C100" s="14" t="s">
        <v>1783</v>
      </c>
      <c r="D100" s="14" t="s">
        <v>27</v>
      </c>
      <c r="E100" s="14" t="s">
        <v>470</v>
      </c>
      <c r="F100" s="14" t="s">
        <v>14</v>
      </c>
      <c r="G100" s="14" t="s">
        <v>1784</v>
      </c>
      <c r="H100" s="14">
        <v>4</v>
      </c>
      <c r="I100" s="14">
        <v>4</v>
      </c>
      <c r="J100" s="14" t="s">
        <v>15</v>
      </c>
      <c r="K100" s="14">
        <v>28</v>
      </c>
      <c r="L100" s="21">
        <f t="shared" si="1"/>
        <v>56.000000000000007</v>
      </c>
      <c r="M100" s="21" t="s">
        <v>3112</v>
      </c>
      <c r="N100" s="27">
        <v>39718</v>
      </c>
    </row>
    <row r="101" spans="1:14" ht="15.75" x14ac:dyDescent="0.25">
      <c r="A101" s="14">
        <v>97</v>
      </c>
      <c r="B101" s="14" t="s">
        <v>2898</v>
      </c>
      <c r="C101" s="14" t="s">
        <v>2899</v>
      </c>
      <c r="D101" s="14" t="s">
        <v>84</v>
      </c>
      <c r="E101" s="14" t="s">
        <v>1463</v>
      </c>
      <c r="F101" s="14" t="s">
        <v>18</v>
      </c>
      <c r="G101" s="14" t="s">
        <v>2890</v>
      </c>
      <c r="H101" s="14">
        <v>4</v>
      </c>
      <c r="I101" s="14">
        <v>4</v>
      </c>
      <c r="J101" s="14" t="s">
        <v>15</v>
      </c>
      <c r="K101" s="14">
        <v>28</v>
      </c>
      <c r="L101" s="21">
        <f t="shared" si="1"/>
        <v>56.000000000000007</v>
      </c>
      <c r="M101" s="21" t="s">
        <v>3112</v>
      </c>
      <c r="N101" s="27">
        <v>39487</v>
      </c>
    </row>
    <row r="102" spans="1:14" ht="15.75" x14ac:dyDescent="0.25">
      <c r="A102" s="14">
        <v>98</v>
      </c>
      <c r="B102" s="38" t="s">
        <v>3039</v>
      </c>
      <c r="C102" s="15" t="s">
        <v>3068</v>
      </c>
      <c r="D102" s="7" t="s">
        <v>29</v>
      </c>
      <c r="E102" s="7" t="s">
        <v>371</v>
      </c>
      <c r="F102" s="13" t="s">
        <v>18</v>
      </c>
      <c r="G102" s="14" t="s">
        <v>3041</v>
      </c>
      <c r="H102" s="7">
        <v>4</v>
      </c>
      <c r="I102" s="14">
        <v>4</v>
      </c>
      <c r="J102" s="14" t="s">
        <v>15</v>
      </c>
      <c r="K102" s="20">
        <v>28</v>
      </c>
      <c r="L102" s="21">
        <f t="shared" si="1"/>
        <v>56.000000000000007</v>
      </c>
      <c r="M102" s="21" t="s">
        <v>3112</v>
      </c>
      <c r="N102" s="35">
        <v>39702</v>
      </c>
    </row>
    <row r="103" spans="1:14" ht="15.75" x14ac:dyDescent="0.25">
      <c r="A103" s="14">
        <v>99</v>
      </c>
      <c r="B103" s="14" t="s">
        <v>425</v>
      </c>
      <c r="C103" s="14" t="s">
        <v>426</v>
      </c>
      <c r="D103" s="14" t="s">
        <v>43</v>
      </c>
      <c r="E103" s="14" t="s">
        <v>39</v>
      </c>
      <c r="F103" s="14" t="s">
        <v>14</v>
      </c>
      <c r="G103" s="14" t="s">
        <v>411</v>
      </c>
      <c r="H103" s="14">
        <v>4</v>
      </c>
      <c r="I103" s="14">
        <v>4</v>
      </c>
      <c r="J103" s="14" t="s">
        <v>15</v>
      </c>
      <c r="K103" s="14">
        <v>27</v>
      </c>
      <c r="L103" s="21">
        <f t="shared" si="1"/>
        <v>54</v>
      </c>
      <c r="M103" s="21" t="s">
        <v>3112</v>
      </c>
      <c r="N103" s="27">
        <v>39723</v>
      </c>
    </row>
    <row r="104" spans="1:14" ht="15.75" x14ac:dyDescent="0.25">
      <c r="A104" s="14">
        <v>100</v>
      </c>
      <c r="B104" s="14" t="s">
        <v>691</v>
      </c>
      <c r="C104" s="33" t="s">
        <v>692</v>
      </c>
      <c r="D104" s="33" t="s">
        <v>693</v>
      </c>
      <c r="E104" s="33" t="s">
        <v>128</v>
      </c>
      <c r="F104" s="33" t="s">
        <v>18</v>
      </c>
      <c r="G104" s="14" t="s">
        <v>656</v>
      </c>
      <c r="H104" s="33">
        <v>4</v>
      </c>
      <c r="I104" s="14">
        <v>4</v>
      </c>
      <c r="J104" s="14" t="s">
        <v>15</v>
      </c>
      <c r="K104" s="33">
        <v>27</v>
      </c>
      <c r="L104" s="21">
        <f t="shared" si="1"/>
        <v>54</v>
      </c>
      <c r="M104" s="21" t="s">
        <v>3112</v>
      </c>
      <c r="N104" s="34">
        <v>39675</v>
      </c>
    </row>
    <row r="105" spans="1:14" ht="15.75" x14ac:dyDescent="0.25">
      <c r="A105" s="14">
        <v>101</v>
      </c>
      <c r="B105" s="14" t="s">
        <v>733</v>
      </c>
      <c r="C105" s="14" t="s">
        <v>734</v>
      </c>
      <c r="D105" s="14" t="s">
        <v>27</v>
      </c>
      <c r="E105" s="14" t="s">
        <v>735</v>
      </c>
      <c r="F105" s="14" t="s">
        <v>14</v>
      </c>
      <c r="G105" s="14" t="s">
        <v>656</v>
      </c>
      <c r="H105" s="14">
        <v>4</v>
      </c>
      <c r="I105" s="14">
        <v>4</v>
      </c>
      <c r="J105" s="14" t="s">
        <v>15</v>
      </c>
      <c r="K105" s="14">
        <v>27</v>
      </c>
      <c r="L105" s="21">
        <f t="shared" si="1"/>
        <v>54</v>
      </c>
      <c r="M105" s="21" t="s">
        <v>3112</v>
      </c>
      <c r="N105" s="27">
        <v>39541</v>
      </c>
    </row>
    <row r="106" spans="1:14" ht="15.75" x14ac:dyDescent="0.25">
      <c r="A106" s="14">
        <v>102</v>
      </c>
      <c r="B106" s="14" t="s">
        <v>1158</v>
      </c>
      <c r="C106" s="14" t="s">
        <v>1063</v>
      </c>
      <c r="D106" s="14" t="s">
        <v>26</v>
      </c>
      <c r="E106" s="14" t="s">
        <v>16</v>
      </c>
      <c r="F106" s="14" t="s">
        <v>18</v>
      </c>
      <c r="G106" s="14" t="s">
        <v>1157</v>
      </c>
      <c r="H106" s="14">
        <v>4</v>
      </c>
      <c r="I106" s="14">
        <v>4</v>
      </c>
      <c r="J106" s="14" t="s">
        <v>15</v>
      </c>
      <c r="K106" s="14">
        <v>27</v>
      </c>
      <c r="L106" s="21">
        <f t="shared" si="1"/>
        <v>54</v>
      </c>
      <c r="M106" s="21" t="s">
        <v>3112</v>
      </c>
      <c r="N106" s="27">
        <v>39462</v>
      </c>
    </row>
    <row r="107" spans="1:14" ht="15.75" x14ac:dyDescent="0.25">
      <c r="A107" s="14">
        <v>103</v>
      </c>
      <c r="B107" s="32" t="s">
        <v>1162</v>
      </c>
      <c r="C107" s="32" t="s">
        <v>1163</v>
      </c>
      <c r="D107" s="32" t="s">
        <v>304</v>
      </c>
      <c r="E107" s="32" t="s">
        <v>28</v>
      </c>
      <c r="F107" s="32" t="s">
        <v>14</v>
      </c>
      <c r="G107" s="30" t="s">
        <v>1157</v>
      </c>
      <c r="H107" s="32">
        <v>4</v>
      </c>
      <c r="I107" s="14">
        <v>4</v>
      </c>
      <c r="J107" s="14" t="s">
        <v>15</v>
      </c>
      <c r="K107" s="32">
        <v>27</v>
      </c>
      <c r="L107" s="21">
        <f t="shared" si="1"/>
        <v>54</v>
      </c>
      <c r="M107" s="21" t="s">
        <v>3112</v>
      </c>
      <c r="N107" s="31">
        <v>39576</v>
      </c>
    </row>
    <row r="108" spans="1:14" ht="15.75" x14ac:dyDescent="0.25">
      <c r="A108" s="14">
        <v>104</v>
      </c>
      <c r="B108" s="14" t="s">
        <v>1175</v>
      </c>
      <c r="C108" s="14" t="s">
        <v>1176</v>
      </c>
      <c r="D108" s="14" t="s">
        <v>60</v>
      </c>
      <c r="E108" s="14" t="s">
        <v>410</v>
      </c>
      <c r="F108" s="14" t="s">
        <v>18</v>
      </c>
      <c r="G108" s="14" t="s">
        <v>1157</v>
      </c>
      <c r="H108" s="14">
        <v>4</v>
      </c>
      <c r="I108" s="14">
        <v>4</v>
      </c>
      <c r="J108" s="14" t="s">
        <v>15</v>
      </c>
      <c r="K108" s="14">
        <v>27</v>
      </c>
      <c r="L108" s="21">
        <f t="shared" si="1"/>
        <v>54</v>
      </c>
      <c r="M108" s="21" t="s">
        <v>3112</v>
      </c>
      <c r="N108" s="27">
        <v>39539</v>
      </c>
    </row>
    <row r="109" spans="1:14" ht="15.75" x14ac:dyDescent="0.25">
      <c r="A109" s="14">
        <v>105</v>
      </c>
      <c r="B109" s="14" t="s">
        <v>1185</v>
      </c>
      <c r="C109" s="14" t="s">
        <v>1186</v>
      </c>
      <c r="D109" s="14" t="s">
        <v>289</v>
      </c>
      <c r="E109" s="14" t="s">
        <v>17</v>
      </c>
      <c r="F109" s="14" t="s">
        <v>14</v>
      </c>
      <c r="G109" s="14" t="s">
        <v>1157</v>
      </c>
      <c r="H109" s="14">
        <v>4</v>
      </c>
      <c r="I109" s="14">
        <v>4</v>
      </c>
      <c r="J109" s="14" t="s">
        <v>15</v>
      </c>
      <c r="K109" s="14">
        <v>27</v>
      </c>
      <c r="L109" s="21">
        <f t="shared" si="1"/>
        <v>54</v>
      </c>
      <c r="M109" s="21" t="s">
        <v>3112</v>
      </c>
      <c r="N109" s="27">
        <v>39420</v>
      </c>
    </row>
    <row r="110" spans="1:14" ht="15.75" x14ac:dyDescent="0.25">
      <c r="A110" s="14">
        <v>106</v>
      </c>
      <c r="B110" s="14" t="s">
        <v>1187</v>
      </c>
      <c r="C110" s="14" t="s">
        <v>1188</v>
      </c>
      <c r="D110" s="14" t="s">
        <v>207</v>
      </c>
      <c r="E110" s="14" t="s">
        <v>51</v>
      </c>
      <c r="F110" s="14" t="s">
        <v>18</v>
      </c>
      <c r="G110" s="14" t="s">
        <v>1157</v>
      </c>
      <c r="H110" s="14">
        <v>4</v>
      </c>
      <c r="I110" s="14">
        <v>4</v>
      </c>
      <c r="J110" s="14" t="s">
        <v>15</v>
      </c>
      <c r="K110" s="14">
        <v>27</v>
      </c>
      <c r="L110" s="21">
        <f t="shared" si="1"/>
        <v>54</v>
      </c>
      <c r="M110" s="21" t="s">
        <v>3112</v>
      </c>
      <c r="N110" s="27">
        <v>39512</v>
      </c>
    </row>
    <row r="111" spans="1:14" ht="15.75" x14ac:dyDescent="0.25">
      <c r="A111" s="14">
        <v>107</v>
      </c>
      <c r="B111" s="14" t="s">
        <v>1199</v>
      </c>
      <c r="C111" s="14" t="s">
        <v>1200</v>
      </c>
      <c r="D111" s="14" t="s">
        <v>1201</v>
      </c>
      <c r="E111" s="14" t="s">
        <v>28</v>
      </c>
      <c r="F111" s="14" t="s">
        <v>14</v>
      </c>
      <c r="G111" s="14" t="s">
        <v>1157</v>
      </c>
      <c r="H111" s="14">
        <v>4</v>
      </c>
      <c r="I111" s="14">
        <v>4</v>
      </c>
      <c r="J111" s="14" t="s">
        <v>15</v>
      </c>
      <c r="K111" s="14">
        <v>27</v>
      </c>
      <c r="L111" s="21">
        <f t="shared" si="1"/>
        <v>54</v>
      </c>
      <c r="M111" s="21" t="s">
        <v>3112</v>
      </c>
      <c r="N111" s="27">
        <v>39650</v>
      </c>
    </row>
    <row r="112" spans="1:14" ht="15.75" x14ac:dyDescent="0.25">
      <c r="A112" s="14">
        <v>108</v>
      </c>
      <c r="B112" s="27">
        <v>36984</v>
      </c>
      <c r="C112" s="14" t="s">
        <v>780</v>
      </c>
      <c r="D112" s="14" t="s">
        <v>826</v>
      </c>
      <c r="E112" s="14" t="s">
        <v>16</v>
      </c>
      <c r="F112" s="14" t="s">
        <v>18</v>
      </c>
      <c r="G112" s="14" t="s">
        <v>1431</v>
      </c>
      <c r="H112" s="14">
        <v>4</v>
      </c>
      <c r="I112" s="14">
        <v>4</v>
      </c>
      <c r="J112" s="14" t="s">
        <v>15</v>
      </c>
      <c r="K112" s="14">
        <v>27</v>
      </c>
      <c r="L112" s="21">
        <f t="shared" si="1"/>
        <v>54</v>
      </c>
      <c r="M112" s="21" t="s">
        <v>3112</v>
      </c>
      <c r="N112" s="14"/>
    </row>
    <row r="113" spans="1:14" ht="15.75" x14ac:dyDescent="0.25">
      <c r="A113" s="14">
        <v>109</v>
      </c>
      <c r="B113" s="27">
        <v>38080</v>
      </c>
      <c r="C113" s="14" t="s">
        <v>1624</v>
      </c>
      <c r="D113" s="14" t="s">
        <v>1625</v>
      </c>
      <c r="E113" s="14" t="s">
        <v>40</v>
      </c>
      <c r="F113" s="14" t="s">
        <v>18</v>
      </c>
      <c r="G113" s="14" t="s">
        <v>1431</v>
      </c>
      <c r="H113" s="14">
        <v>4</v>
      </c>
      <c r="I113" s="14">
        <v>4</v>
      </c>
      <c r="J113" s="14" t="s">
        <v>15</v>
      </c>
      <c r="K113" s="14">
        <v>27</v>
      </c>
      <c r="L113" s="21">
        <f t="shared" si="1"/>
        <v>54</v>
      </c>
      <c r="M113" s="21" t="s">
        <v>3112</v>
      </c>
      <c r="N113" s="27">
        <v>39420</v>
      </c>
    </row>
    <row r="114" spans="1:14" ht="15.75" x14ac:dyDescent="0.25">
      <c r="A114" s="14">
        <v>110</v>
      </c>
      <c r="B114" s="14" t="s">
        <v>1654</v>
      </c>
      <c r="C114" s="14" t="s">
        <v>1655</v>
      </c>
      <c r="D114" s="14" t="s">
        <v>60</v>
      </c>
      <c r="E114" s="14" t="s">
        <v>713</v>
      </c>
      <c r="F114" s="14" t="s">
        <v>18</v>
      </c>
      <c r="G114" s="14" t="s">
        <v>1628</v>
      </c>
      <c r="H114" s="14">
        <v>4</v>
      </c>
      <c r="I114" s="14">
        <v>4</v>
      </c>
      <c r="J114" s="14" t="s">
        <v>15</v>
      </c>
      <c r="K114" s="14">
        <v>27</v>
      </c>
      <c r="L114" s="21">
        <f t="shared" si="1"/>
        <v>54</v>
      </c>
      <c r="M114" s="21" t="s">
        <v>3112</v>
      </c>
      <c r="N114" s="27">
        <v>39653</v>
      </c>
    </row>
    <row r="115" spans="1:14" ht="15.75" x14ac:dyDescent="0.25">
      <c r="A115" s="14">
        <v>111</v>
      </c>
      <c r="B115" s="14" t="s">
        <v>2137</v>
      </c>
      <c r="C115" s="14" t="s">
        <v>2138</v>
      </c>
      <c r="D115" s="14" t="s">
        <v>89</v>
      </c>
      <c r="E115" s="14" t="s">
        <v>30</v>
      </c>
      <c r="F115" s="14" t="s">
        <v>18</v>
      </c>
      <c r="G115" s="14" t="s">
        <v>2058</v>
      </c>
      <c r="H115" s="14">
        <v>4</v>
      </c>
      <c r="I115" s="14">
        <v>4</v>
      </c>
      <c r="J115" s="14" t="s">
        <v>15</v>
      </c>
      <c r="K115" s="14">
        <v>27</v>
      </c>
      <c r="L115" s="21">
        <f t="shared" si="1"/>
        <v>54</v>
      </c>
      <c r="M115" s="21" t="s">
        <v>3112</v>
      </c>
      <c r="N115" s="27">
        <v>39512</v>
      </c>
    </row>
    <row r="116" spans="1:14" ht="15.75" x14ac:dyDescent="0.25">
      <c r="A116" s="14">
        <v>112</v>
      </c>
      <c r="B116" s="14" t="s">
        <v>2149</v>
      </c>
      <c r="C116" s="14" t="s">
        <v>2150</v>
      </c>
      <c r="D116" s="14" t="s">
        <v>131</v>
      </c>
      <c r="E116" s="14" t="s">
        <v>39</v>
      </c>
      <c r="F116" s="14" t="s">
        <v>14</v>
      </c>
      <c r="G116" s="14" t="s">
        <v>2058</v>
      </c>
      <c r="H116" s="14">
        <v>4</v>
      </c>
      <c r="I116" s="14">
        <v>4</v>
      </c>
      <c r="J116" s="14" t="s">
        <v>15</v>
      </c>
      <c r="K116" s="14">
        <v>27</v>
      </c>
      <c r="L116" s="21">
        <f t="shared" si="1"/>
        <v>54</v>
      </c>
      <c r="M116" s="21" t="s">
        <v>3112</v>
      </c>
      <c r="N116" s="27">
        <v>39512</v>
      </c>
    </row>
    <row r="117" spans="1:14" ht="15.75" x14ac:dyDescent="0.25">
      <c r="A117" s="14">
        <v>113</v>
      </c>
      <c r="B117" s="21" t="s">
        <v>150</v>
      </c>
      <c r="C117" s="21" t="s">
        <v>108</v>
      </c>
      <c r="D117" s="21" t="s">
        <v>29</v>
      </c>
      <c r="E117" s="21" t="s">
        <v>109</v>
      </c>
      <c r="F117" s="22" t="s">
        <v>18</v>
      </c>
      <c r="G117" s="22" t="s">
        <v>145</v>
      </c>
      <c r="H117" s="21">
        <v>4</v>
      </c>
      <c r="I117" s="14">
        <v>4</v>
      </c>
      <c r="J117" s="14" t="s">
        <v>15</v>
      </c>
      <c r="K117" s="21">
        <v>26</v>
      </c>
      <c r="L117" s="21">
        <f t="shared" si="1"/>
        <v>52</v>
      </c>
      <c r="M117" s="21" t="s">
        <v>3112</v>
      </c>
      <c r="N117" s="23">
        <v>39669</v>
      </c>
    </row>
    <row r="118" spans="1:14" ht="15.75" x14ac:dyDescent="0.25">
      <c r="A118" s="14">
        <v>114</v>
      </c>
      <c r="B118" s="14" t="s">
        <v>415</v>
      </c>
      <c r="C118" s="14" t="s">
        <v>416</v>
      </c>
      <c r="D118" s="14" t="s">
        <v>417</v>
      </c>
      <c r="E118" s="14" t="s">
        <v>82</v>
      </c>
      <c r="F118" s="14" t="s">
        <v>14</v>
      </c>
      <c r="G118" s="14" t="s">
        <v>411</v>
      </c>
      <c r="H118" s="14">
        <v>4</v>
      </c>
      <c r="I118" s="14">
        <v>4</v>
      </c>
      <c r="J118" s="14" t="s">
        <v>15</v>
      </c>
      <c r="K118" s="14">
        <v>26</v>
      </c>
      <c r="L118" s="21">
        <f t="shared" si="1"/>
        <v>52</v>
      </c>
      <c r="M118" s="21" t="s">
        <v>3112</v>
      </c>
      <c r="N118" s="27">
        <v>39726</v>
      </c>
    </row>
    <row r="119" spans="1:14" ht="15.75" x14ac:dyDescent="0.25">
      <c r="A119" s="14">
        <v>115</v>
      </c>
      <c r="B119" s="14" t="s">
        <v>430</v>
      </c>
      <c r="C119" s="14" t="s">
        <v>431</v>
      </c>
      <c r="D119" s="14" t="s">
        <v>207</v>
      </c>
      <c r="E119" s="14" t="s">
        <v>51</v>
      </c>
      <c r="F119" s="14" t="s">
        <v>18</v>
      </c>
      <c r="G119" s="14" t="s">
        <v>411</v>
      </c>
      <c r="H119" s="14">
        <v>4</v>
      </c>
      <c r="I119" s="14">
        <v>4</v>
      </c>
      <c r="J119" s="14" t="s">
        <v>15</v>
      </c>
      <c r="K119" s="14">
        <v>26</v>
      </c>
      <c r="L119" s="21">
        <f t="shared" si="1"/>
        <v>52</v>
      </c>
      <c r="M119" s="21" t="s">
        <v>3112</v>
      </c>
      <c r="N119" s="27">
        <v>39609</v>
      </c>
    </row>
    <row r="120" spans="1:14" ht="15.75" x14ac:dyDescent="0.25">
      <c r="A120" s="14">
        <v>116</v>
      </c>
      <c r="B120" s="14" t="s">
        <v>1652</v>
      </c>
      <c r="C120" s="14" t="s">
        <v>1653</v>
      </c>
      <c r="D120" s="14" t="s">
        <v>52</v>
      </c>
      <c r="E120" s="14" t="s">
        <v>112</v>
      </c>
      <c r="F120" s="14" t="s">
        <v>14</v>
      </c>
      <c r="G120" s="14" t="s">
        <v>1628</v>
      </c>
      <c r="H120" s="14">
        <v>4</v>
      </c>
      <c r="I120" s="14">
        <v>4</v>
      </c>
      <c r="J120" s="14" t="s">
        <v>15</v>
      </c>
      <c r="K120" s="14">
        <v>26</v>
      </c>
      <c r="L120" s="21">
        <f t="shared" si="1"/>
        <v>52</v>
      </c>
      <c r="M120" s="21" t="s">
        <v>3112</v>
      </c>
      <c r="N120" s="27">
        <v>39640</v>
      </c>
    </row>
    <row r="121" spans="1:14" ht="15.75" x14ac:dyDescent="0.25">
      <c r="A121" s="14">
        <v>117</v>
      </c>
      <c r="B121" s="14" t="s">
        <v>1817</v>
      </c>
      <c r="C121" s="14" t="s">
        <v>1818</v>
      </c>
      <c r="D121" s="14" t="s">
        <v>68</v>
      </c>
      <c r="E121" s="14" t="s">
        <v>112</v>
      </c>
      <c r="F121" s="14" t="s">
        <v>14</v>
      </c>
      <c r="G121" s="14" t="s">
        <v>1784</v>
      </c>
      <c r="H121" s="14">
        <v>4</v>
      </c>
      <c r="I121" s="14">
        <v>4</v>
      </c>
      <c r="J121" s="14" t="s">
        <v>15</v>
      </c>
      <c r="K121" s="14">
        <v>26</v>
      </c>
      <c r="L121" s="21">
        <f t="shared" si="1"/>
        <v>52</v>
      </c>
      <c r="M121" s="21" t="s">
        <v>3112</v>
      </c>
      <c r="N121" s="27">
        <v>39714</v>
      </c>
    </row>
    <row r="122" spans="1:14" ht="15.75" x14ac:dyDescent="0.25">
      <c r="A122" s="14">
        <v>118</v>
      </c>
      <c r="B122" s="14" t="s">
        <v>2083</v>
      </c>
      <c r="C122" s="14" t="s">
        <v>2084</v>
      </c>
      <c r="D122" s="14" t="s">
        <v>96</v>
      </c>
      <c r="E122" s="14" t="s">
        <v>2085</v>
      </c>
      <c r="F122" s="14" t="s">
        <v>14</v>
      </c>
      <c r="G122" s="14" t="s">
        <v>2058</v>
      </c>
      <c r="H122" s="14">
        <v>4</v>
      </c>
      <c r="I122" s="14">
        <v>4</v>
      </c>
      <c r="J122" s="14" t="s">
        <v>15</v>
      </c>
      <c r="K122" s="14">
        <v>26</v>
      </c>
      <c r="L122" s="21">
        <f t="shared" si="1"/>
        <v>52</v>
      </c>
      <c r="M122" s="21" t="s">
        <v>3112</v>
      </c>
      <c r="N122" s="27">
        <v>39703</v>
      </c>
    </row>
    <row r="123" spans="1:14" ht="15.75" x14ac:dyDescent="0.25">
      <c r="A123" s="14">
        <v>119</v>
      </c>
      <c r="B123" s="14" t="s">
        <v>2574</v>
      </c>
      <c r="C123" s="14" t="s">
        <v>2053</v>
      </c>
      <c r="D123" s="14" t="s">
        <v>414</v>
      </c>
      <c r="E123" s="14" t="s">
        <v>45</v>
      </c>
      <c r="F123" s="14" t="s">
        <v>14</v>
      </c>
      <c r="G123" s="14" t="s">
        <v>2565</v>
      </c>
      <c r="H123" s="14">
        <v>4</v>
      </c>
      <c r="I123" s="14">
        <v>4</v>
      </c>
      <c r="J123" s="14" t="s">
        <v>15</v>
      </c>
      <c r="K123" s="14">
        <v>26</v>
      </c>
      <c r="L123" s="21">
        <f t="shared" si="1"/>
        <v>52</v>
      </c>
      <c r="M123" s="21" t="s">
        <v>3112</v>
      </c>
      <c r="N123" s="27">
        <v>39490</v>
      </c>
    </row>
    <row r="124" spans="1:14" ht="15.75" x14ac:dyDescent="0.25">
      <c r="A124" s="14">
        <v>120</v>
      </c>
      <c r="B124" s="38" t="s">
        <v>3039</v>
      </c>
      <c r="C124" s="35" t="s">
        <v>3097</v>
      </c>
      <c r="D124" s="7" t="s">
        <v>304</v>
      </c>
      <c r="E124" s="7" t="s">
        <v>447</v>
      </c>
      <c r="F124" s="13" t="s">
        <v>14</v>
      </c>
      <c r="G124" s="14" t="s">
        <v>3041</v>
      </c>
      <c r="H124" s="7">
        <v>4</v>
      </c>
      <c r="I124" s="14">
        <v>4</v>
      </c>
      <c r="J124" s="14" t="s">
        <v>15</v>
      </c>
      <c r="K124" s="20">
        <v>26</v>
      </c>
      <c r="L124" s="21">
        <f t="shared" si="1"/>
        <v>52</v>
      </c>
      <c r="M124" s="21" t="s">
        <v>3112</v>
      </c>
      <c r="N124" s="35">
        <v>39625</v>
      </c>
    </row>
    <row r="125" spans="1:14" ht="15.75" x14ac:dyDescent="0.25">
      <c r="A125" s="14">
        <v>121</v>
      </c>
      <c r="B125" s="14" t="s">
        <v>1155</v>
      </c>
      <c r="C125" s="14" t="s">
        <v>1156</v>
      </c>
      <c r="D125" s="14" t="s">
        <v>75</v>
      </c>
      <c r="E125" s="14" t="s">
        <v>563</v>
      </c>
      <c r="F125" s="14" t="s">
        <v>14</v>
      </c>
      <c r="G125" s="14" t="s">
        <v>1157</v>
      </c>
      <c r="H125" s="14">
        <v>4</v>
      </c>
      <c r="I125" s="14">
        <v>4</v>
      </c>
      <c r="J125" s="14" t="s">
        <v>15</v>
      </c>
      <c r="K125" s="14">
        <v>25</v>
      </c>
      <c r="L125" s="21">
        <f t="shared" si="1"/>
        <v>50</v>
      </c>
      <c r="M125" s="21" t="s">
        <v>3112</v>
      </c>
      <c r="N125" s="27">
        <v>39505</v>
      </c>
    </row>
    <row r="126" spans="1:14" ht="15.75" x14ac:dyDescent="0.25">
      <c r="A126" s="14">
        <v>122</v>
      </c>
      <c r="B126" s="14" t="s">
        <v>1179</v>
      </c>
      <c r="C126" s="14" t="s">
        <v>1180</v>
      </c>
      <c r="D126" s="14" t="s">
        <v>1181</v>
      </c>
      <c r="E126" s="14" t="s">
        <v>470</v>
      </c>
      <c r="F126" s="14" t="s">
        <v>14</v>
      </c>
      <c r="G126" s="14" t="s">
        <v>1157</v>
      </c>
      <c r="H126" s="14">
        <v>4</v>
      </c>
      <c r="I126" s="14">
        <v>4</v>
      </c>
      <c r="J126" s="14" t="s">
        <v>15</v>
      </c>
      <c r="K126" s="14">
        <v>25</v>
      </c>
      <c r="L126" s="21">
        <f t="shared" si="1"/>
        <v>50</v>
      </c>
      <c r="M126" s="21" t="s">
        <v>3112</v>
      </c>
      <c r="N126" s="27">
        <v>39476</v>
      </c>
    </row>
    <row r="127" spans="1:14" ht="15.75" x14ac:dyDescent="0.25">
      <c r="A127" s="14">
        <v>123</v>
      </c>
      <c r="B127" s="14" t="s">
        <v>2092</v>
      </c>
      <c r="C127" s="14" t="s">
        <v>913</v>
      </c>
      <c r="D127" s="14" t="s">
        <v>61</v>
      </c>
      <c r="E127" s="14" t="s">
        <v>44</v>
      </c>
      <c r="F127" s="14" t="s">
        <v>14</v>
      </c>
      <c r="G127" s="14" t="s">
        <v>2058</v>
      </c>
      <c r="H127" s="14">
        <v>4</v>
      </c>
      <c r="I127" s="14">
        <v>4</v>
      </c>
      <c r="J127" s="14" t="s">
        <v>15</v>
      </c>
      <c r="K127" s="14">
        <v>25</v>
      </c>
      <c r="L127" s="21">
        <f t="shared" si="1"/>
        <v>50</v>
      </c>
      <c r="M127" s="21" t="s">
        <v>3112</v>
      </c>
      <c r="N127" s="27">
        <v>39747</v>
      </c>
    </row>
    <row r="128" spans="1:14" ht="15.75" x14ac:dyDescent="0.25">
      <c r="A128" s="14">
        <v>124</v>
      </c>
      <c r="B128" s="14" t="s">
        <v>2151</v>
      </c>
      <c r="C128" s="14" t="s">
        <v>2152</v>
      </c>
      <c r="D128" s="14" t="s">
        <v>1590</v>
      </c>
      <c r="E128" s="14" t="s">
        <v>410</v>
      </c>
      <c r="F128" s="14" t="s">
        <v>18</v>
      </c>
      <c r="G128" s="14" t="s">
        <v>2058</v>
      </c>
      <c r="H128" s="14">
        <v>4</v>
      </c>
      <c r="I128" s="14">
        <v>4</v>
      </c>
      <c r="J128" s="14" t="s">
        <v>15</v>
      </c>
      <c r="K128" s="14">
        <v>25</v>
      </c>
      <c r="L128" s="21">
        <f t="shared" si="1"/>
        <v>50</v>
      </c>
      <c r="M128" s="21" t="s">
        <v>3112</v>
      </c>
      <c r="N128" s="27">
        <v>39546</v>
      </c>
    </row>
    <row r="129" spans="1:14" ht="15.75" x14ac:dyDescent="0.25">
      <c r="A129" s="14">
        <v>125</v>
      </c>
      <c r="B129" s="38" t="s">
        <v>3039</v>
      </c>
      <c r="C129" s="15" t="s">
        <v>3071</v>
      </c>
      <c r="D129" s="7" t="s">
        <v>3058</v>
      </c>
      <c r="E129" s="7" t="s">
        <v>39</v>
      </c>
      <c r="F129" s="13" t="s">
        <v>14</v>
      </c>
      <c r="G129" s="14" t="s">
        <v>3041</v>
      </c>
      <c r="H129" s="7">
        <v>4</v>
      </c>
      <c r="I129" s="14">
        <v>4</v>
      </c>
      <c r="J129" s="14" t="s">
        <v>15</v>
      </c>
      <c r="K129" s="20">
        <v>25</v>
      </c>
      <c r="L129" s="21">
        <f t="shared" si="1"/>
        <v>50</v>
      </c>
      <c r="M129" s="21" t="s">
        <v>3112</v>
      </c>
      <c r="N129" s="35">
        <v>39715</v>
      </c>
    </row>
    <row r="130" spans="1:14" ht="15.75" x14ac:dyDescent="0.25">
      <c r="A130" s="14">
        <v>126</v>
      </c>
      <c r="B130" s="21" t="s">
        <v>152</v>
      </c>
      <c r="C130" s="21" t="s">
        <v>113</v>
      </c>
      <c r="D130" s="21" t="s">
        <v>96</v>
      </c>
      <c r="E130" s="21" t="s">
        <v>153</v>
      </c>
      <c r="F130" s="22" t="s">
        <v>14</v>
      </c>
      <c r="G130" s="22" t="s">
        <v>145</v>
      </c>
      <c r="H130" s="21">
        <v>4</v>
      </c>
      <c r="I130" s="14">
        <v>4</v>
      </c>
      <c r="J130" s="14" t="s">
        <v>15</v>
      </c>
      <c r="K130" s="21">
        <v>24</v>
      </c>
      <c r="L130" s="21">
        <f t="shared" si="1"/>
        <v>48</v>
      </c>
      <c r="M130" s="21" t="s">
        <v>3112</v>
      </c>
      <c r="N130" s="23">
        <v>39535</v>
      </c>
    </row>
    <row r="131" spans="1:14" ht="15.75" x14ac:dyDescent="0.25">
      <c r="A131" s="14">
        <v>127</v>
      </c>
      <c r="B131" s="21" t="s">
        <v>165</v>
      </c>
      <c r="C131" s="21" t="s">
        <v>166</v>
      </c>
      <c r="D131" s="21" t="s">
        <v>52</v>
      </c>
      <c r="E131" s="21" t="s">
        <v>34</v>
      </c>
      <c r="F131" s="22" t="s">
        <v>14</v>
      </c>
      <c r="G131" s="22" t="s">
        <v>145</v>
      </c>
      <c r="H131" s="21">
        <v>4</v>
      </c>
      <c r="I131" s="14">
        <v>4</v>
      </c>
      <c r="J131" s="14" t="s">
        <v>15</v>
      </c>
      <c r="K131" s="21">
        <v>24</v>
      </c>
      <c r="L131" s="21">
        <f t="shared" si="1"/>
        <v>48</v>
      </c>
      <c r="M131" s="21" t="s">
        <v>3112</v>
      </c>
      <c r="N131" s="23">
        <v>39744</v>
      </c>
    </row>
    <row r="132" spans="1:14" ht="15.75" x14ac:dyDescent="0.25">
      <c r="A132" s="14">
        <v>128</v>
      </c>
      <c r="B132" s="14" t="s">
        <v>435</v>
      </c>
      <c r="C132" s="14" t="s">
        <v>436</v>
      </c>
      <c r="D132" s="14" t="s">
        <v>437</v>
      </c>
      <c r="E132" s="14" t="s">
        <v>30</v>
      </c>
      <c r="F132" s="14" t="s">
        <v>18</v>
      </c>
      <c r="G132" s="14" t="s">
        <v>411</v>
      </c>
      <c r="H132" s="14">
        <v>4</v>
      </c>
      <c r="I132" s="14">
        <v>4</v>
      </c>
      <c r="J132" s="14" t="s">
        <v>15</v>
      </c>
      <c r="K132" s="14">
        <v>24</v>
      </c>
      <c r="L132" s="21">
        <f t="shared" si="1"/>
        <v>48</v>
      </c>
      <c r="M132" s="21" t="s">
        <v>3112</v>
      </c>
      <c r="N132" s="27">
        <v>39497</v>
      </c>
    </row>
    <row r="133" spans="1:14" ht="15.75" x14ac:dyDescent="0.25">
      <c r="A133" s="14">
        <v>129</v>
      </c>
      <c r="B133" s="14" t="s">
        <v>1173</v>
      </c>
      <c r="C133" s="14" t="s">
        <v>1174</v>
      </c>
      <c r="D133" s="14" t="s">
        <v>301</v>
      </c>
      <c r="E133" s="14" t="s">
        <v>28</v>
      </c>
      <c r="F133" s="14" t="s">
        <v>14</v>
      </c>
      <c r="G133" s="14" t="s">
        <v>1157</v>
      </c>
      <c r="H133" s="14">
        <v>4</v>
      </c>
      <c r="I133" s="14">
        <v>4</v>
      </c>
      <c r="J133" s="14" t="s">
        <v>15</v>
      </c>
      <c r="K133" s="14">
        <v>24</v>
      </c>
      <c r="L133" s="21">
        <f t="shared" ref="L133:L196" si="2">K133/50*100</f>
        <v>48</v>
      </c>
      <c r="M133" s="21" t="s">
        <v>3112</v>
      </c>
      <c r="N133" s="27">
        <v>39618</v>
      </c>
    </row>
    <row r="134" spans="1:14" ht="15.75" x14ac:dyDescent="0.25">
      <c r="A134" s="14">
        <v>130</v>
      </c>
      <c r="B134" s="14" t="s">
        <v>2093</v>
      </c>
      <c r="C134" s="14" t="s">
        <v>2094</v>
      </c>
      <c r="D134" s="14" t="s">
        <v>103</v>
      </c>
      <c r="E134" s="14" t="s">
        <v>51</v>
      </c>
      <c r="F134" s="14" t="s">
        <v>18</v>
      </c>
      <c r="G134" s="14" t="s">
        <v>2058</v>
      </c>
      <c r="H134" s="14">
        <v>4</v>
      </c>
      <c r="I134" s="14">
        <v>4</v>
      </c>
      <c r="J134" s="14" t="s">
        <v>15</v>
      </c>
      <c r="K134" s="14">
        <v>24</v>
      </c>
      <c r="L134" s="21">
        <f t="shared" si="2"/>
        <v>48</v>
      </c>
      <c r="M134" s="21" t="s">
        <v>3112</v>
      </c>
      <c r="N134" s="27">
        <v>39693</v>
      </c>
    </row>
    <row r="135" spans="1:14" ht="15.75" x14ac:dyDescent="0.25">
      <c r="A135" s="14">
        <v>131</v>
      </c>
      <c r="B135" s="38" t="s">
        <v>3039</v>
      </c>
      <c r="C135" s="15" t="s">
        <v>3055</v>
      </c>
      <c r="D135" s="7" t="s">
        <v>33</v>
      </c>
      <c r="E135" s="7" t="s">
        <v>78</v>
      </c>
      <c r="F135" s="13" t="s">
        <v>14</v>
      </c>
      <c r="G135" s="14" t="s">
        <v>3041</v>
      </c>
      <c r="H135" s="7">
        <v>4</v>
      </c>
      <c r="I135" s="14">
        <v>4</v>
      </c>
      <c r="J135" s="14" t="s">
        <v>15</v>
      </c>
      <c r="K135" s="20">
        <v>24</v>
      </c>
      <c r="L135" s="21">
        <f t="shared" si="2"/>
        <v>48</v>
      </c>
      <c r="M135" s="21" t="s">
        <v>3112</v>
      </c>
      <c r="N135" s="35">
        <v>39466</v>
      </c>
    </row>
    <row r="136" spans="1:14" ht="15.75" x14ac:dyDescent="0.25">
      <c r="A136" s="14">
        <v>132</v>
      </c>
      <c r="B136" s="38" t="s">
        <v>3039</v>
      </c>
      <c r="C136" s="35" t="s">
        <v>3086</v>
      </c>
      <c r="D136" s="7" t="s">
        <v>3087</v>
      </c>
      <c r="E136" s="7" t="s">
        <v>90</v>
      </c>
      <c r="F136" s="13" t="s">
        <v>18</v>
      </c>
      <c r="G136" s="14" t="s">
        <v>3041</v>
      </c>
      <c r="H136" s="7">
        <v>4</v>
      </c>
      <c r="I136" s="14">
        <v>4</v>
      </c>
      <c r="J136" s="14" t="s">
        <v>15</v>
      </c>
      <c r="K136" s="20">
        <v>24</v>
      </c>
      <c r="L136" s="21">
        <f t="shared" si="2"/>
        <v>48</v>
      </c>
      <c r="M136" s="21" t="s">
        <v>3112</v>
      </c>
      <c r="N136" s="35">
        <v>39509</v>
      </c>
    </row>
    <row r="137" spans="1:14" ht="15.75" x14ac:dyDescent="0.25">
      <c r="A137" s="14">
        <v>133</v>
      </c>
      <c r="B137" s="21" t="s">
        <v>148</v>
      </c>
      <c r="C137" s="21" t="s">
        <v>104</v>
      </c>
      <c r="D137" s="21" t="s">
        <v>19</v>
      </c>
      <c r="E137" s="21" t="s">
        <v>105</v>
      </c>
      <c r="F137" s="22" t="s">
        <v>18</v>
      </c>
      <c r="G137" s="22" t="s">
        <v>145</v>
      </c>
      <c r="H137" s="21">
        <v>4</v>
      </c>
      <c r="I137" s="14">
        <v>4</v>
      </c>
      <c r="J137" s="14" t="s">
        <v>15</v>
      </c>
      <c r="K137" s="21">
        <v>23</v>
      </c>
      <c r="L137" s="21">
        <f t="shared" si="2"/>
        <v>46</v>
      </c>
      <c r="M137" s="21" t="s">
        <v>3112</v>
      </c>
      <c r="N137" s="23">
        <v>39574</v>
      </c>
    </row>
    <row r="138" spans="1:14" ht="15.75" x14ac:dyDescent="0.25">
      <c r="A138" s="14">
        <v>134</v>
      </c>
      <c r="B138" s="21" t="s">
        <v>149</v>
      </c>
      <c r="C138" s="21" t="s">
        <v>79</v>
      </c>
      <c r="D138" s="21" t="s">
        <v>107</v>
      </c>
      <c r="E138" s="21" t="s">
        <v>80</v>
      </c>
      <c r="F138" s="22" t="s">
        <v>18</v>
      </c>
      <c r="G138" s="22" t="s">
        <v>145</v>
      </c>
      <c r="H138" s="21">
        <v>4</v>
      </c>
      <c r="I138" s="14">
        <v>4</v>
      </c>
      <c r="J138" s="14" t="s">
        <v>15</v>
      </c>
      <c r="K138" s="21">
        <v>23</v>
      </c>
      <c r="L138" s="21">
        <f t="shared" si="2"/>
        <v>46</v>
      </c>
      <c r="M138" s="21" t="s">
        <v>3112</v>
      </c>
      <c r="N138" s="23">
        <v>39494</v>
      </c>
    </row>
    <row r="139" spans="1:14" ht="15.75" x14ac:dyDescent="0.25">
      <c r="A139" s="14">
        <v>135</v>
      </c>
      <c r="B139" s="21" t="s">
        <v>161</v>
      </c>
      <c r="C139" s="21" t="s">
        <v>162</v>
      </c>
      <c r="D139" s="21" t="s">
        <v>163</v>
      </c>
      <c r="E139" s="21" t="s">
        <v>164</v>
      </c>
      <c r="F139" s="22" t="s">
        <v>14</v>
      </c>
      <c r="G139" s="22" t="s">
        <v>145</v>
      </c>
      <c r="H139" s="21">
        <v>4</v>
      </c>
      <c r="I139" s="14">
        <v>4</v>
      </c>
      <c r="J139" s="14" t="s">
        <v>15</v>
      </c>
      <c r="K139" s="21">
        <v>23</v>
      </c>
      <c r="L139" s="21">
        <f t="shared" si="2"/>
        <v>46</v>
      </c>
      <c r="M139" s="21" t="s">
        <v>3112</v>
      </c>
      <c r="N139" s="23">
        <v>39632</v>
      </c>
    </row>
    <row r="140" spans="1:14" ht="15.75" x14ac:dyDescent="0.25">
      <c r="A140" s="14">
        <v>136</v>
      </c>
      <c r="B140" s="14" t="s">
        <v>427</v>
      </c>
      <c r="C140" s="14" t="s">
        <v>428</v>
      </c>
      <c r="D140" s="14" t="s">
        <v>429</v>
      </c>
      <c r="E140" s="14" t="s">
        <v>112</v>
      </c>
      <c r="F140" s="14" t="s">
        <v>14</v>
      </c>
      <c r="G140" s="14" t="s">
        <v>411</v>
      </c>
      <c r="H140" s="14">
        <v>4</v>
      </c>
      <c r="I140" s="14">
        <v>4</v>
      </c>
      <c r="J140" s="14" t="s">
        <v>15</v>
      </c>
      <c r="K140" s="14">
        <v>23</v>
      </c>
      <c r="L140" s="21">
        <f t="shared" si="2"/>
        <v>46</v>
      </c>
      <c r="M140" s="21" t="s">
        <v>3112</v>
      </c>
      <c r="N140" s="27">
        <v>39534</v>
      </c>
    </row>
    <row r="141" spans="1:14" ht="15.75" x14ac:dyDescent="0.25">
      <c r="A141" s="14">
        <v>137</v>
      </c>
      <c r="B141" s="14" t="s">
        <v>674</v>
      </c>
      <c r="C141" s="14" t="s">
        <v>675</v>
      </c>
      <c r="D141" s="14" t="s">
        <v>54</v>
      </c>
      <c r="E141" s="14" t="s">
        <v>28</v>
      </c>
      <c r="F141" s="14" t="s">
        <v>14</v>
      </c>
      <c r="G141" s="14" t="s">
        <v>656</v>
      </c>
      <c r="H141" s="14">
        <v>4</v>
      </c>
      <c r="I141" s="14">
        <v>4</v>
      </c>
      <c r="J141" s="14" t="s">
        <v>15</v>
      </c>
      <c r="K141" s="14">
        <v>23</v>
      </c>
      <c r="L141" s="21">
        <f t="shared" si="2"/>
        <v>46</v>
      </c>
      <c r="M141" s="21" t="s">
        <v>3112</v>
      </c>
      <c r="N141" s="27">
        <v>39521</v>
      </c>
    </row>
    <row r="142" spans="1:14" ht="15.75" x14ac:dyDescent="0.25">
      <c r="A142" s="14">
        <v>138</v>
      </c>
      <c r="B142" s="14" t="s">
        <v>1159</v>
      </c>
      <c r="C142" s="14" t="s">
        <v>1160</v>
      </c>
      <c r="D142" s="14" t="s">
        <v>1161</v>
      </c>
      <c r="E142" s="14" t="s">
        <v>109</v>
      </c>
      <c r="F142" s="14" t="s">
        <v>18</v>
      </c>
      <c r="G142" s="14" t="s">
        <v>1157</v>
      </c>
      <c r="H142" s="14">
        <v>4</v>
      </c>
      <c r="I142" s="14">
        <v>4</v>
      </c>
      <c r="J142" s="14" t="s">
        <v>15</v>
      </c>
      <c r="K142" s="14">
        <v>23</v>
      </c>
      <c r="L142" s="21">
        <f t="shared" si="2"/>
        <v>46</v>
      </c>
      <c r="M142" s="21" t="s">
        <v>3112</v>
      </c>
      <c r="N142" s="27">
        <v>39559</v>
      </c>
    </row>
    <row r="143" spans="1:14" ht="15.75" x14ac:dyDescent="0.25">
      <c r="A143" s="14">
        <v>139</v>
      </c>
      <c r="B143" s="14" t="s">
        <v>1170</v>
      </c>
      <c r="C143" s="14" t="s">
        <v>389</v>
      </c>
      <c r="D143" s="14" t="s">
        <v>403</v>
      </c>
      <c r="E143" s="14" t="s">
        <v>25</v>
      </c>
      <c r="F143" s="14" t="s">
        <v>18</v>
      </c>
      <c r="G143" s="14" t="s">
        <v>1157</v>
      </c>
      <c r="H143" s="14">
        <v>4</v>
      </c>
      <c r="I143" s="14">
        <v>4</v>
      </c>
      <c r="J143" s="14" t="s">
        <v>15</v>
      </c>
      <c r="K143" s="14">
        <v>23</v>
      </c>
      <c r="L143" s="21">
        <f t="shared" si="2"/>
        <v>46</v>
      </c>
      <c r="M143" s="21" t="s">
        <v>3112</v>
      </c>
      <c r="N143" s="27">
        <v>39660</v>
      </c>
    </row>
    <row r="144" spans="1:14" ht="15.75" x14ac:dyDescent="0.25">
      <c r="A144" s="14">
        <v>140</v>
      </c>
      <c r="B144" s="14" t="s">
        <v>1197</v>
      </c>
      <c r="C144" s="14" t="s">
        <v>1198</v>
      </c>
      <c r="D144" s="14" t="s">
        <v>289</v>
      </c>
      <c r="E144" s="14" t="s">
        <v>460</v>
      </c>
      <c r="F144" s="14" t="s">
        <v>14</v>
      </c>
      <c r="G144" s="14" t="s">
        <v>1157</v>
      </c>
      <c r="H144" s="14">
        <v>4</v>
      </c>
      <c r="I144" s="14">
        <v>4</v>
      </c>
      <c r="J144" s="14" t="s">
        <v>15</v>
      </c>
      <c r="K144" s="14">
        <v>23</v>
      </c>
      <c r="L144" s="21">
        <f t="shared" si="2"/>
        <v>46</v>
      </c>
      <c r="M144" s="21" t="s">
        <v>3112</v>
      </c>
      <c r="N144" s="27">
        <v>39740</v>
      </c>
    </row>
    <row r="145" spans="1:14" ht="15.75" x14ac:dyDescent="0.25">
      <c r="A145" s="14">
        <v>141</v>
      </c>
      <c r="B145" s="27">
        <v>39906</v>
      </c>
      <c r="C145" s="14" t="s">
        <v>1612</v>
      </c>
      <c r="D145" s="14" t="s">
        <v>312</v>
      </c>
      <c r="E145" s="14" t="s">
        <v>298</v>
      </c>
      <c r="F145" s="14" t="s">
        <v>14</v>
      </c>
      <c r="G145" s="14" t="s">
        <v>1431</v>
      </c>
      <c r="H145" s="14">
        <v>4</v>
      </c>
      <c r="I145" s="14">
        <v>4</v>
      </c>
      <c r="J145" s="14" t="s">
        <v>15</v>
      </c>
      <c r="K145" s="14">
        <v>23</v>
      </c>
      <c r="L145" s="21">
        <f t="shared" si="2"/>
        <v>46</v>
      </c>
      <c r="M145" s="21" t="s">
        <v>3112</v>
      </c>
      <c r="N145" s="27">
        <v>39592</v>
      </c>
    </row>
    <row r="146" spans="1:14" ht="15.75" x14ac:dyDescent="0.25">
      <c r="A146" s="14">
        <v>142</v>
      </c>
      <c r="B146" s="14" t="s">
        <v>1805</v>
      </c>
      <c r="C146" s="14" t="s">
        <v>1806</v>
      </c>
      <c r="D146" s="14" t="s">
        <v>122</v>
      </c>
      <c r="E146" s="14" t="s">
        <v>1313</v>
      </c>
      <c r="F146" s="14" t="s">
        <v>14</v>
      </c>
      <c r="G146" s="14" t="s">
        <v>1784</v>
      </c>
      <c r="H146" s="14">
        <v>4</v>
      </c>
      <c r="I146" s="14">
        <v>4</v>
      </c>
      <c r="J146" s="14" t="s">
        <v>15</v>
      </c>
      <c r="K146" s="14">
        <v>23</v>
      </c>
      <c r="L146" s="21">
        <f t="shared" si="2"/>
        <v>46</v>
      </c>
      <c r="M146" s="21" t="s">
        <v>3112</v>
      </c>
      <c r="N146" s="27">
        <v>39369</v>
      </c>
    </row>
    <row r="147" spans="1:14" ht="15.75" x14ac:dyDescent="0.25">
      <c r="A147" s="14">
        <v>143</v>
      </c>
      <c r="B147" s="14" t="s">
        <v>2062</v>
      </c>
      <c r="C147" s="14" t="s">
        <v>2063</v>
      </c>
      <c r="D147" s="14" t="s">
        <v>117</v>
      </c>
      <c r="E147" s="14" t="s">
        <v>2064</v>
      </c>
      <c r="F147" s="14" t="s">
        <v>14</v>
      </c>
      <c r="G147" s="14" t="s">
        <v>2058</v>
      </c>
      <c r="H147" s="14">
        <v>4</v>
      </c>
      <c r="I147" s="14">
        <v>4</v>
      </c>
      <c r="J147" s="14" t="s">
        <v>15</v>
      </c>
      <c r="K147" s="14">
        <v>23</v>
      </c>
      <c r="L147" s="21">
        <f t="shared" si="2"/>
        <v>46</v>
      </c>
      <c r="M147" s="21" t="s">
        <v>3112</v>
      </c>
      <c r="N147" s="27">
        <v>39575</v>
      </c>
    </row>
    <row r="148" spans="1:14" ht="15.75" x14ac:dyDescent="0.25">
      <c r="A148" s="14">
        <v>144</v>
      </c>
      <c r="B148" s="14" t="s">
        <v>2147</v>
      </c>
      <c r="C148" s="14" t="s">
        <v>2148</v>
      </c>
      <c r="D148" s="14" t="s">
        <v>365</v>
      </c>
      <c r="E148" s="14" t="s">
        <v>16</v>
      </c>
      <c r="F148" s="14" t="s">
        <v>18</v>
      </c>
      <c r="G148" s="14" t="s">
        <v>2058</v>
      </c>
      <c r="H148" s="14">
        <v>4</v>
      </c>
      <c r="I148" s="14">
        <v>4</v>
      </c>
      <c r="J148" s="14" t="s">
        <v>15</v>
      </c>
      <c r="K148" s="14">
        <v>23</v>
      </c>
      <c r="L148" s="21">
        <f t="shared" si="2"/>
        <v>46</v>
      </c>
      <c r="M148" s="21" t="s">
        <v>3112</v>
      </c>
      <c r="N148" s="27">
        <v>39549</v>
      </c>
    </row>
    <row r="149" spans="1:14" ht="15.75" x14ac:dyDescent="0.25">
      <c r="A149" s="14">
        <v>145</v>
      </c>
      <c r="B149" s="14" t="s">
        <v>1168</v>
      </c>
      <c r="C149" s="14" t="s">
        <v>1169</v>
      </c>
      <c r="D149" s="14" t="s">
        <v>856</v>
      </c>
      <c r="E149" s="14" t="s">
        <v>16</v>
      </c>
      <c r="F149" s="14" t="s">
        <v>18</v>
      </c>
      <c r="G149" s="14" t="s">
        <v>1157</v>
      </c>
      <c r="H149" s="14">
        <v>4</v>
      </c>
      <c r="I149" s="14">
        <v>4</v>
      </c>
      <c r="J149" s="14" t="s">
        <v>15</v>
      </c>
      <c r="K149" s="14">
        <v>22</v>
      </c>
      <c r="L149" s="21">
        <f t="shared" si="2"/>
        <v>44</v>
      </c>
      <c r="M149" s="21" t="s">
        <v>3112</v>
      </c>
      <c r="N149" s="27">
        <v>39576</v>
      </c>
    </row>
    <row r="150" spans="1:14" ht="15.75" x14ac:dyDescent="0.25">
      <c r="A150" s="14">
        <v>146</v>
      </c>
      <c r="B150" s="14" t="s">
        <v>1202</v>
      </c>
      <c r="C150" s="14" t="s">
        <v>1203</v>
      </c>
      <c r="D150" s="14" t="s">
        <v>826</v>
      </c>
      <c r="E150" s="14" t="s">
        <v>58</v>
      </c>
      <c r="F150" s="14" t="s">
        <v>18</v>
      </c>
      <c r="G150" s="14" t="s">
        <v>1157</v>
      </c>
      <c r="H150" s="14">
        <v>4</v>
      </c>
      <c r="I150" s="14">
        <v>4</v>
      </c>
      <c r="J150" s="14" t="s">
        <v>15</v>
      </c>
      <c r="K150" s="14">
        <v>22</v>
      </c>
      <c r="L150" s="21">
        <f t="shared" si="2"/>
        <v>44</v>
      </c>
      <c r="M150" s="21" t="s">
        <v>3112</v>
      </c>
      <c r="N150" s="27">
        <v>39752</v>
      </c>
    </row>
    <row r="151" spans="1:14" ht="15.75" x14ac:dyDescent="0.25">
      <c r="A151" s="14">
        <v>147</v>
      </c>
      <c r="B151" s="14" t="s">
        <v>2067</v>
      </c>
      <c r="C151" s="14" t="s">
        <v>2068</v>
      </c>
      <c r="D151" s="14" t="s">
        <v>84</v>
      </c>
      <c r="E151" s="14" t="s">
        <v>945</v>
      </c>
      <c r="F151" s="14" t="s">
        <v>18</v>
      </c>
      <c r="G151" s="14" t="s">
        <v>2058</v>
      </c>
      <c r="H151" s="14">
        <v>4</v>
      </c>
      <c r="I151" s="14">
        <v>4</v>
      </c>
      <c r="J151" s="14" t="s">
        <v>15</v>
      </c>
      <c r="K151" s="14">
        <v>22</v>
      </c>
      <c r="L151" s="21">
        <f t="shared" si="2"/>
        <v>44</v>
      </c>
      <c r="M151" s="21" t="s">
        <v>3112</v>
      </c>
      <c r="N151" s="27">
        <v>39616</v>
      </c>
    </row>
    <row r="152" spans="1:14" ht="15.75" x14ac:dyDescent="0.25">
      <c r="A152" s="14">
        <v>148</v>
      </c>
      <c r="B152" s="14" t="s">
        <v>2143</v>
      </c>
      <c r="C152" s="14" t="s">
        <v>2144</v>
      </c>
      <c r="D152" s="14" t="s">
        <v>655</v>
      </c>
      <c r="E152" s="14" t="s">
        <v>90</v>
      </c>
      <c r="F152" s="14" t="s">
        <v>18</v>
      </c>
      <c r="G152" s="14" t="s">
        <v>2058</v>
      </c>
      <c r="H152" s="14">
        <v>4</v>
      </c>
      <c r="I152" s="14">
        <v>4</v>
      </c>
      <c r="J152" s="14" t="s">
        <v>15</v>
      </c>
      <c r="K152" s="14">
        <v>22</v>
      </c>
      <c r="L152" s="21">
        <f t="shared" si="2"/>
        <v>44</v>
      </c>
      <c r="M152" s="21" t="s">
        <v>3112</v>
      </c>
      <c r="N152" s="27">
        <v>39518</v>
      </c>
    </row>
    <row r="153" spans="1:14" ht="15.75" x14ac:dyDescent="0.25">
      <c r="A153" s="14">
        <v>149</v>
      </c>
      <c r="B153" s="38" t="s">
        <v>3039</v>
      </c>
      <c r="C153" s="15" t="s">
        <v>3061</v>
      </c>
      <c r="D153" s="7" t="s">
        <v>29</v>
      </c>
      <c r="E153" s="7" t="s">
        <v>16</v>
      </c>
      <c r="F153" s="13" t="s">
        <v>18</v>
      </c>
      <c r="G153" s="14" t="s">
        <v>3041</v>
      </c>
      <c r="H153" s="7">
        <v>4</v>
      </c>
      <c r="I153" s="14">
        <v>4</v>
      </c>
      <c r="J153" s="14" t="s">
        <v>15</v>
      </c>
      <c r="K153" s="20">
        <v>22</v>
      </c>
      <c r="L153" s="21">
        <f t="shared" si="2"/>
        <v>44</v>
      </c>
      <c r="M153" s="21" t="s">
        <v>3112</v>
      </c>
      <c r="N153" s="35">
        <v>39453</v>
      </c>
    </row>
    <row r="154" spans="1:14" ht="15.75" x14ac:dyDescent="0.25">
      <c r="A154" s="14">
        <v>150</v>
      </c>
      <c r="B154" s="27">
        <v>38810</v>
      </c>
      <c r="C154" s="14" t="s">
        <v>1613</v>
      </c>
      <c r="D154" s="14" t="s">
        <v>1482</v>
      </c>
      <c r="E154" s="14"/>
      <c r="F154" s="14" t="s">
        <v>14</v>
      </c>
      <c r="G154" s="14" t="s">
        <v>1431</v>
      </c>
      <c r="H154" s="14">
        <v>4</v>
      </c>
      <c r="I154" s="14">
        <v>4</v>
      </c>
      <c r="J154" s="14" t="s">
        <v>15</v>
      </c>
      <c r="K154" s="14">
        <v>21</v>
      </c>
      <c r="L154" s="21">
        <f t="shared" si="2"/>
        <v>42</v>
      </c>
      <c r="M154" s="21" t="s">
        <v>3112</v>
      </c>
      <c r="N154" s="27">
        <v>39675</v>
      </c>
    </row>
    <row r="155" spans="1:14" ht="15.75" x14ac:dyDescent="0.25">
      <c r="A155" s="14">
        <v>151</v>
      </c>
      <c r="B155" s="14" t="s">
        <v>1665</v>
      </c>
      <c r="C155" s="14" t="s">
        <v>1666</v>
      </c>
      <c r="D155" s="14" t="s">
        <v>1667</v>
      </c>
      <c r="E155" s="14" t="s">
        <v>1668</v>
      </c>
      <c r="F155" s="14" t="s">
        <v>14</v>
      </c>
      <c r="G155" s="14" t="s">
        <v>1628</v>
      </c>
      <c r="H155" s="14">
        <v>4</v>
      </c>
      <c r="I155" s="14">
        <v>4</v>
      </c>
      <c r="J155" s="14" t="s">
        <v>15</v>
      </c>
      <c r="K155" s="14">
        <v>21</v>
      </c>
      <c r="L155" s="21">
        <f t="shared" si="2"/>
        <v>42</v>
      </c>
      <c r="M155" s="21" t="s">
        <v>3112</v>
      </c>
      <c r="N155" s="27">
        <v>39623</v>
      </c>
    </row>
    <row r="156" spans="1:14" ht="15.75" x14ac:dyDescent="0.25">
      <c r="A156" s="14">
        <v>152</v>
      </c>
      <c r="B156" s="14" t="s">
        <v>1809</v>
      </c>
      <c r="C156" s="14" t="s">
        <v>1810</v>
      </c>
      <c r="D156" s="14" t="s">
        <v>29</v>
      </c>
      <c r="E156" s="14" t="s">
        <v>30</v>
      </c>
      <c r="F156" s="14" t="s">
        <v>18</v>
      </c>
      <c r="G156" s="14" t="s">
        <v>1784</v>
      </c>
      <c r="H156" s="14">
        <v>4</v>
      </c>
      <c r="I156" s="14">
        <v>4</v>
      </c>
      <c r="J156" s="14" t="s">
        <v>15</v>
      </c>
      <c r="K156" s="14">
        <v>21</v>
      </c>
      <c r="L156" s="21">
        <f t="shared" si="2"/>
        <v>42</v>
      </c>
      <c r="M156" s="21" t="s">
        <v>3112</v>
      </c>
      <c r="N156" s="27">
        <v>39719</v>
      </c>
    </row>
    <row r="157" spans="1:14" ht="15.75" x14ac:dyDescent="0.25">
      <c r="A157" s="14">
        <v>153</v>
      </c>
      <c r="B157" s="14" t="s">
        <v>2056</v>
      </c>
      <c r="C157" s="14" t="s">
        <v>2057</v>
      </c>
      <c r="D157" s="14" t="s">
        <v>93</v>
      </c>
      <c r="E157" s="14" t="s">
        <v>28</v>
      </c>
      <c r="F157" s="14" t="s">
        <v>14</v>
      </c>
      <c r="G157" s="14" t="s">
        <v>2058</v>
      </c>
      <c r="H157" s="14">
        <v>4</v>
      </c>
      <c r="I157" s="14">
        <v>4</v>
      </c>
      <c r="J157" s="14" t="s">
        <v>15</v>
      </c>
      <c r="K157" s="14">
        <v>21</v>
      </c>
      <c r="L157" s="21">
        <f t="shared" si="2"/>
        <v>42</v>
      </c>
      <c r="M157" s="21" t="s">
        <v>3112</v>
      </c>
      <c r="N157" s="14" t="s">
        <v>2059</v>
      </c>
    </row>
    <row r="158" spans="1:14" ht="15.75" x14ac:dyDescent="0.25">
      <c r="A158" s="14">
        <v>154</v>
      </c>
      <c r="B158" s="14" t="s">
        <v>2153</v>
      </c>
      <c r="C158" s="14" t="s">
        <v>2154</v>
      </c>
      <c r="D158" s="14" t="s">
        <v>99</v>
      </c>
      <c r="E158" s="14" t="s">
        <v>298</v>
      </c>
      <c r="F158" s="14" t="s">
        <v>14</v>
      </c>
      <c r="G158" s="14" t="s">
        <v>2058</v>
      </c>
      <c r="H158" s="14">
        <v>4</v>
      </c>
      <c r="I158" s="14">
        <v>4</v>
      </c>
      <c r="J158" s="14" t="s">
        <v>15</v>
      </c>
      <c r="K158" s="14">
        <v>21</v>
      </c>
      <c r="L158" s="21">
        <f t="shared" si="2"/>
        <v>42</v>
      </c>
      <c r="M158" s="21" t="s">
        <v>3112</v>
      </c>
      <c r="N158" s="27">
        <v>39481</v>
      </c>
    </row>
    <row r="159" spans="1:14" ht="15.75" x14ac:dyDescent="0.25">
      <c r="A159" s="14">
        <v>155</v>
      </c>
      <c r="B159" s="38" t="s">
        <v>3039</v>
      </c>
      <c r="C159" s="15" t="s">
        <v>3040</v>
      </c>
      <c r="D159" s="7" t="s">
        <v>207</v>
      </c>
      <c r="E159" s="7" t="s">
        <v>25</v>
      </c>
      <c r="F159" s="13" t="s">
        <v>18</v>
      </c>
      <c r="G159" s="14" t="s">
        <v>3041</v>
      </c>
      <c r="H159" s="7">
        <v>4</v>
      </c>
      <c r="I159" s="14">
        <v>4</v>
      </c>
      <c r="J159" s="14" t="s">
        <v>15</v>
      </c>
      <c r="K159" s="20">
        <v>21</v>
      </c>
      <c r="L159" s="21">
        <f t="shared" si="2"/>
        <v>42</v>
      </c>
      <c r="M159" s="21" t="s">
        <v>3112</v>
      </c>
      <c r="N159" s="35">
        <v>39640</v>
      </c>
    </row>
    <row r="160" spans="1:14" ht="15.75" x14ac:dyDescent="0.25">
      <c r="A160" s="14">
        <v>156</v>
      </c>
      <c r="B160" s="38" t="s">
        <v>3039</v>
      </c>
      <c r="C160" s="15" t="s">
        <v>3042</v>
      </c>
      <c r="D160" s="14" t="s">
        <v>3002</v>
      </c>
      <c r="E160" s="7" t="s">
        <v>30</v>
      </c>
      <c r="F160" s="13" t="s">
        <v>18</v>
      </c>
      <c r="G160" s="14" t="s">
        <v>3041</v>
      </c>
      <c r="H160" s="7">
        <v>4</v>
      </c>
      <c r="I160" s="14">
        <v>4</v>
      </c>
      <c r="J160" s="14" t="s">
        <v>15</v>
      </c>
      <c r="K160" s="20">
        <v>21</v>
      </c>
      <c r="L160" s="21">
        <f t="shared" si="2"/>
        <v>42</v>
      </c>
      <c r="M160" s="21" t="s">
        <v>3112</v>
      </c>
      <c r="N160" s="35">
        <v>39741</v>
      </c>
    </row>
    <row r="161" spans="1:14" ht="15.75" x14ac:dyDescent="0.25">
      <c r="A161" s="14">
        <v>157</v>
      </c>
      <c r="B161" s="14" t="s">
        <v>2566</v>
      </c>
      <c r="C161" s="14" t="s">
        <v>2567</v>
      </c>
      <c r="D161" s="14" t="s">
        <v>31</v>
      </c>
      <c r="E161" s="14" t="s">
        <v>28</v>
      </c>
      <c r="F161" s="14" t="s">
        <v>14</v>
      </c>
      <c r="G161" s="14" t="s">
        <v>2565</v>
      </c>
      <c r="H161" s="14">
        <v>4</v>
      </c>
      <c r="I161" s="14">
        <v>4</v>
      </c>
      <c r="J161" s="14" t="s">
        <v>15</v>
      </c>
      <c r="K161" s="14">
        <v>20</v>
      </c>
      <c r="L161" s="21">
        <f t="shared" si="2"/>
        <v>40</v>
      </c>
      <c r="M161" s="21" t="s">
        <v>3112</v>
      </c>
      <c r="N161" s="27">
        <v>39423</v>
      </c>
    </row>
    <row r="162" spans="1:14" ht="15.75" x14ac:dyDescent="0.25">
      <c r="A162" s="14">
        <v>158</v>
      </c>
      <c r="B162" s="38" t="s">
        <v>3039</v>
      </c>
      <c r="C162" s="15" t="s">
        <v>3076</v>
      </c>
      <c r="D162" s="7" t="s">
        <v>312</v>
      </c>
      <c r="E162" s="7" t="s">
        <v>17</v>
      </c>
      <c r="F162" s="13" t="s">
        <v>14</v>
      </c>
      <c r="G162" s="14" t="s">
        <v>3041</v>
      </c>
      <c r="H162" s="7">
        <v>4</v>
      </c>
      <c r="I162" s="14">
        <v>4</v>
      </c>
      <c r="J162" s="14" t="s">
        <v>15</v>
      </c>
      <c r="K162" s="20">
        <v>20</v>
      </c>
      <c r="L162" s="21">
        <f t="shared" si="2"/>
        <v>40</v>
      </c>
      <c r="M162" s="21" t="s">
        <v>3112</v>
      </c>
      <c r="N162" s="35">
        <v>39546</v>
      </c>
    </row>
    <row r="163" spans="1:14" ht="15.75" x14ac:dyDescent="0.25">
      <c r="A163" s="14">
        <v>159</v>
      </c>
      <c r="B163" s="14" t="s">
        <v>418</v>
      </c>
      <c r="C163" s="14" t="s">
        <v>419</v>
      </c>
      <c r="D163" s="14" t="s">
        <v>420</v>
      </c>
      <c r="E163" s="14" t="s">
        <v>39</v>
      </c>
      <c r="F163" s="14" t="s">
        <v>14</v>
      </c>
      <c r="G163" s="14" t="s">
        <v>411</v>
      </c>
      <c r="H163" s="14">
        <v>4</v>
      </c>
      <c r="I163" s="14">
        <v>4</v>
      </c>
      <c r="J163" s="14" t="s">
        <v>15</v>
      </c>
      <c r="K163" s="14">
        <v>19</v>
      </c>
      <c r="L163" s="21">
        <f t="shared" si="2"/>
        <v>38</v>
      </c>
      <c r="M163" s="21" t="s">
        <v>3112</v>
      </c>
      <c r="N163" s="27">
        <v>39703</v>
      </c>
    </row>
    <row r="164" spans="1:14" ht="15.75" x14ac:dyDescent="0.25">
      <c r="A164" s="14">
        <v>160</v>
      </c>
      <c r="B164" s="14" t="s">
        <v>1631</v>
      </c>
      <c r="C164" s="14" t="s">
        <v>1632</v>
      </c>
      <c r="D164" s="14" t="s">
        <v>71</v>
      </c>
      <c r="E164" s="14" t="s">
        <v>885</v>
      </c>
      <c r="F164" s="14" t="s">
        <v>14</v>
      </c>
      <c r="G164" s="14" t="s">
        <v>1628</v>
      </c>
      <c r="H164" s="14">
        <v>4</v>
      </c>
      <c r="I164" s="14">
        <v>4</v>
      </c>
      <c r="J164" s="14" t="s">
        <v>15</v>
      </c>
      <c r="K164" s="14">
        <v>19</v>
      </c>
      <c r="L164" s="21">
        <f t="shared" si="2"/>
        <v>38</v>
      </c>
      <c r="M164" s="21" t="s">
        <v>3112</v>
      </c>
      <c r="N164" s="27">
        <v>39504</v>
      </c>
    </row>
    <row r="165" spans="1:14" ht="15.75" x14ac:dyDescent="0.25">
      <c r="A165" s="14">
        <v>161</v>
      </c>
      <c r="B165" s="14" t="s">
        <v>1640</v>
      </c>
      <c r="C165" s="14" t="s">
        <v>1641</v>
      </c>
      <c r="D165" s="14" t="s">
        <v>304</v>
      </c>
      <c r="E165" s="14" t="s">
        <v>443</v>
      </c>
      <c r="F165" s="14" t="s">
        <v>14</v>
      </c>
      <c r="G165" s="14" t="s">
        <v>1628</v>
      </c>
      <c r="H165" s="14">
        <v>4</v>
      </c>
      <c r="I165" s="14">
        <v>4</v>
      </c>
      <c r="J165" s="14" t="s">
        <v>15</v>
      </c>
      <c r="K165" s="14">
        <v>19</v>
      </c>
      <c r="L165" s="21">
        <f t="shared" si="2"/>
        <v>38</v>
      </c>
      <c r="M165" s="21" t="s">
        <v>3112</v>
      </c>
      <c r="N165" s="27">
        <v>39685</v>
      </c>
    </row>
    <row r="166" spans="1:14" ht="15.75" x14ac:dyDescent="0.25">
      <c r="A166" s="14">
        <v>162</v>
      </c>
      <c r="B166" s="14" t="s">
        <v>1658</v>
      </c>
      <c r="C166" s="14" t="s">
        <v>1659</v>
      </c>
      <c r="D166" s="14" t="s">
        <v>27</v>
      </c>
      <c r="E166" s="14" t="s">
        <v>1660</v>
      </c>
      <c r="F166" s="14" t="s">
        <v>14</v>
      </c>
      <c r="G166" s="14" t="s">
        <v>1628</v>
      </c>
      <c r="H166" s="14">
        <v>4</v>
      </c>
      <c r="I166" s="14">
        <v>4</v>
      </c>
      <c r="J166" s="14" t="s">
        <v>15</v>
      </c>
      <c r="K166" s="14">
        <v>19</v>
      </c>
      <c r="L166" s="21">
        <f t="shared" si="2"/>
        <v>38</v>
      </c>
      <c r="M166" s="21" t="s">
        <v>3112</v>
      </c>
      <c r="N166" s="27">
        <v>39336</v>
      </c>
    </row>
    <row r="167" spans="1:14" ht="15.75" x14ac:dyDescent="0.25">
      <c r="A167" s="14">
        <v>163</v>
      </c>
      <c r="B167" s="14" t="s">
        <v>1787</v>
      </c>
      <c r="C167" s="14" t="s">
        <v>1788</v>
      </c>
      <c r="D167" s="14" t="s">
        <v>304</v>
      </c>
      <c r="E167" s="14" t="s">
        <v>48</v>
      </c>
      <c r="F167" s="14" t="s">
        <v>14</v>
      </c>
      <c r="G167" s="14" t="s">
        <v>1784</v>
      </c>
      <c r="H167" s="14">
        <v>4</v>
      </c>
      <c r="I167" s="14">
        <v>4</v>
      </c>
      <c r="J167" s="14" t="s">
        <v>15</v>
      </c>
      <c r="K167" s="14">
        <v>19</v>
      </c>
      <c r="L167" s="21">
        <f t="shared" si="2"/>
        <v>38</v>
      </c>
      <c r="M167" s="21" t="s">
        <v>3112</v>
      </c>
      <c r="N167" s="14" t="s">
        <v>1789</v>
      </c>
    </row>
    <row r="168" spans="1:14" ht="15.75" x14ac:dyDescent="0.25">
      <c r="A168" s="14">
        <v>164</v>
      </c>
      <c r="B168" s="14" t="s">
        <v>2572</v>
      </c>
      <c r="C168" s="14" t="s">
        <v>2573</v>
      </c>
      <c r="D168" s="14" t="s">
        <v>301</v>
      </c>
      <c r="E168" s="14" t="s">
        <v>17</v>
      </c>
      <c r="F168" s="14" t="s">
        <v>14</v>
      </c>
      <c r="G168" s="14" t="s">
        <v>2565</v>
      </c>
      <c r="H168" s="14">
        <v>4</v>
      </c>
      <c r="I168" s="14">
        <v>4</v>
      </c>
      <c r="J168" s="14" t="s">
        <v>15</v>
      </c>
      <c r="K168" s="14">
        <v>19</v>
      </c>
      <c r="L168" s="21">
        <f t="shared" si="2"/>
        <v>38</v>
      </c>
      <c r="M168" s="21" t="s">
        <v>3112</v>
      </c>
      <c r="N168" s="27">
        <v>39533</v>
      </c>
    </row>
    <row r="169" spans="1:14" ht="15.75" x14ac:dyDescent="0.25">
      <c r="A169" s="14">
        <v>165</v>
      </c>
      <c r="B169" s="38" t="s">
        <v>3039</v>
      </c>
      <c r="C169" s="36" t="s">
        <v>3090</v>
      </c>
      <c r="D169" s="37" t="s">
        <v>1196</v>
      </c>
      <c r="E169" s="37" t="s">
        <v>340</v>
      </c>
      <c r="F169" s="12" t="s">
        <v>18</v>
      </c>
      <c r="G169" s="14" t="s">
        <v>3041</v>
      </c>
      <c r="H169" s="37">
        <v>4</v>
      </c>
      <c r="I169" s="14">
        <v>4</v>
      </c>
      <c r="J169" s="14" t="s">
        <v>15</v>
      </c>
      <c r="K169" s="20">
        <v>19</v>
      </c>
      <c r="L169" s="21">
        <f t="shared" si="2"/>
        <v>38</v>
      </c>
      <c r="M169" s="21" t="s">
        <v>3112</v>
      </c>
      <c r="N169" s="36">
        <v>39661</v>
      </c>
    </row>
    <row r="170" spans="1:14" ht="15.75" x14ac:dyDescent="0.25">
      <c r="A170" s="14">
        <v>166</v>
      </c>
      <c r="B170" s="21" t="s">
        <v>156</v>
      </c>
      <c r="C170" s="21" t="s">
        <v>157</v>
      </c>
      <c r="D170" s="21" t="s">
        <v>158</v>
      </c>
      <c r="E170" s="21" t="s">
        <v>159</v>
      </c>
      <c r="F170" s="22" t="s">
        <v>14</v>
      </c>
      <c r="G170" s="22" t="s">
        <v>145</v>
      </c>
      <c r="H170" s="21">
        <v>4</v>
      </c>
      <c r="I170" s="14">
        <v>4</v>
      </c>
      <c r="J170" s="14" t="s">
        <v>15</v>
      </c>
      <c r="K170" s="21">
        <v>18</v>
      </c>
      <c r="L170" s="21">
        <f t="shared" si="2"/>
        <v>36</v>
      </c>
      <c r="M170" s="21" t="s">
        <v>3112</v>
      </c>
      <c r="N170" s="23">
        <v>39818</v>
      </c>
    </row>
    <row r="171" spans="1:14" ht="15.75" x14ac:dyDescent="0.25">
      <c r="A171" s="14">
        <v>167</v>
      </c>
      <c r="B171" s="14" t="s">
        <v>412</v>
      </c>
      <c r="C171" s="14" t="s">
        <v>413</v>
      </c>
      <c r="D171" s="14" t="s">
        <v>414</v>
      </c>
      <c r="E171" s="14" t="s">
        <v>34</v>
      </c>
      <c r="F171" s="14" t="s">
        <v>14</v>
      </c>
      <c r="G171" s="14" t="s">
        <v>411</v>
      </c>
      <c r="H171" s="14">
        <v>4</v>
      </c>
      <c r="I171" s="14">
        <v>4</v>
      </c>
      <c r="J171" s="14" t="s">
        <v>15</v>
      </c>
      <c r="K171" s="14">
        <v>18</v>
      </c>
      <c r="L171" s="21">
        <f t="shared" si="2"/>
        <v>36</v>
      </c>
      <c r="M171" s="21" t="s">
        <v>3112</v>
      </c>
      <c r="N171" s="27">
        <v>39803</v>
      </c>
    </row>
    <row r="172" spans="1:14" ht="15.75" x14ac:dyDescent="0.25">
      <c r="A172" s="14">
        <v>168</v>
      </c>
      <c r="B172" s="14" t="s">
        <v>421</v>
      </c>
      <c r="C172" s="14" t="s">
        <v>422</v>
      </c>
      <c r="D172" s="14" t="s">
        <v>96</v>
      </c>
      <c r="E172" s="14" t="s">
        <v>82</v>
      </c>
      <c r="F172" s="14" t="s">
        <v>14</v>
      </c>
      <c r="G172" s="14" t="s">
        <v>411</v>
      </c>
      <c r="H172" s="14">
        <v>4</v>
      </c>
      <c r="I172" s="14">
        <v>4</v>
      </c>
      <c r="J172" s="14" t="s">
        <v>15</v>
      </c>
      <c r="K172" s="14">
        <v>18</v>
      </c>
      <c r="L172" s="21">
        <f t="shared" si="2"/>
        <v>36</v>
      </c>
      <c r="M172" s="21" t="s">
        <v>3112</v>
      </c>
      <c r="N172" s="27">
        <v>39716</v>
      </c>
    </row>
    <row r="173" spans="1:14" ht="15.75" x14ac:dyDescent="0.25">
      <c r="A173" s="14">
        <v>169</v>
      </c>
      <c r="B173" s="14" t="s">
        <v>438</v>
      </c>
      <c r="C173" s="14" t="s">
        <v>439</v>
      </c>
      <c r="D173" s="14" t="s">
        <v>440</v>
      </c>
      <c r="E173" s="14" t="s">
        <v>28</v>
      </c>
      <c r="F173" s="14" t="s">
        <v>14</v>
      </c>
      <c r="G173" s="14" t="s">
        <v>411</v>
      </c>
      <c r="H173" s="14">
        <v>4</v>
      </c>
      <c r="I173" s="14">
        <v>4</v>
      </c>
      <c r="J173" s="14" t="s">
        <v>15</v>
      </c>
      <c r="K173" s="14">
        <v>18</v>
      </c>
      <c r="L173" s="21">
        <f t="shared" si="2"/>
        <v>36</v>
      </c>
      <c r="M173" s="21" t="s">
        <v>3112</v>
      </c>
      <c r="N173" s="27">
        <v>39755</v>
      </c>
    </row>
    <row r="174" spans="1:14" ht="15.75" x14ac:dyDescent="0.25">
      <c r="A174" s="14">
        <v>170</v>
      </c>
      <c r="B174" s="14" t="s">
        <v>1164</v>
      </c>
      <c r="C174" s="14" t="s">
        <v>1165</v>
      </c>
      <c r="D174" s="14" t="s">
        <v>207</v>
      </c>
      <c r="E174" s="14" t="s">
        <v>30</v>
      </c>
      <c r="F174" s="14" t="s">
        <v>18</v>
      </c>
      <c r="G174" s="14" t="s">
        <v>1157</v>
      </c>
      <c r="H174" s="14">
        <v>4</v>
      </c>
      <c r="I174" s="14">
        <v>4</v>
      </c>
      <c r="J174" s="14" t="s">
        <v>15</v>
      </c>
      <c r="K174" s="14">
        <v>18</v>
      </c>
      <c r="L174" s="21">
        <f t="shared" si="2"/>
        <v>36</v>
      </c>
      <c r="M174" s="21" t="s">
        <v>3112</v>
      </c>
      <c r="N174" s="27">
        <v>39580</v>
      </c>
    </row>
    <row r="175" spans="1:14" ht="15.75" x14ac:dyDescent="0.25">
      <c r="A175" s="14">
        <v>171</v>
      </c>
      <c r="B175" s="14" t="s">
        <v>2069</v>
      </c>
      <c r="C175" s="14" t="s">
        <v>2070</v>
      </c>
      <c r="D175" s="14" t="s">
        <v>68</v>
      </c>
      <c r="E175" s="14" t="s">
        <v>885</v>
      </c>
      <c r="F175" s="14" t="s">
        <v>14</v>
      </c>
      <c r="G175" s="14" t="s">
        <v>2058</v>
      </c>
      <c r="H175" s="14">
        <v>4</v>
      </c>
      <c r="I175" s="14">
        <v>4</v>
      </c>
      <c r="J175" s="14" t="s">
        <v>15</v>
      </c>
      <c r="K175" s="14">
        <v>18</v>
      </c>
      <c r="L175" s="21">
        <f t="shared" si="2"/>
        <v>36</v>
      </c>
      <c r="M175" s="21" t="s">
        <v>3112</v>
      </c>
      <c r="N175" s="27">
        <v>39726</v>
      </c>
    </row>
    <row r="176" spans="1:14" ht="15.75" x14ac:dyDescent="0.25">
      <c r="A176" s="14">
        <v>172</v>
      </c>
      <c r="B176" s="14" t="s">
        <v>2145</v>
      </c>
      <c r="C176" s="14" t="s">
        <v>2146</v>
      </c>
      <c r="D176" s="14" t="s">
        <v>26</v>
      </c>
      <c r="E176" s="14" t="s">
        <v>58</v>
      </c>
      <c r="F176" s="14" t="s">
        <v>18</v>
      </c>
      <c r="G176" s="14" t="s">
        <v>2058</v>
      </c>
      <c r="H176" s="14">
        <v>4</v>
      </c>
      <c r="I176" s="14">
        <v>4</v>
      </c>
      <c r="J176" s="14" t="s">
        <v>15</v>
      </c>
      <c r="K176" s="14">
        <v>18</v>
      </c>
      <c r="L176" s="21">
        <f t="shared" si="2"/>
        <v>36</v>
      </c>
      <c r="M176" s="21" t="s">
        <v>3112</v>
      </c>
      <c r="N176" s="27">
        <v>39463</v>
      </c>
    </row>
    <row r="177" spans="1:14" ht="15.75" x14ac:dyDescent="0.25">
      <c r="A177" s="14">
        <v>173</v>
      </c>
      <c r="B177" s="14" t="s">
        <v>2185</v>
      </c>
      <c r="C177" s="14" t="s">
        <v>2186</v>
      </c>
      <c r="D177" s="14" t="s">
        <v>826</v>
      </c>
      <c r="E177" s="14" t="s">
        <v>16</v>
      </c>
      <c r="F177" s="14" t="s">
        <v>18</v>
      </c>
      <c r="G177" s="14" t="s">
        <v>2058</v>
      </c>
      <c r="H177" s="14">
        <v>4</v>
      </c>
      <c r="I177" s="14">
        <v>4</v>
      </c>
      <c r="J177" s="14" t="s">
        <v>15</v>
      </c>
      <c r="K177" s="14">
        <v>18</v>
      </c>
      <c r="L177" s="21">
        <f t="shared" si="2"/>
        <v>36</v>
      </c>
      <c r="M177" s="21" t="s">
        <v>3112</v>
      </c>
      <c r="N177" s="27">
        <v>39725</v>
      </c>
    </row>
    <row r="178" spans="1:14" ht="15.75" x14ac:dyDescent="0.25">
      <c r="A178" s="14">
        <v>174</v>
      </c>
      <c r="B178" s="38" t="s">
        <v>3039</v>
      </c>
      <c r="C178" s="36" t="s">
        <v>3093</v>
      </c>
      <c r="D178" s="37" t="s">
        <v>1181</v>
      </c>
      <c r="E178" s="37" t="s">
        <v>28</v>
      </c>
      <c r="F178" s="12" t="s">
        <v>14</v>
      </c>
      <c r="G178" s="14" t="s">
        <v>3041</v>
      </c>
      <c r="H178" s="37">
        <v>4</v>
      </c>
      <c r="I178" s="14">
        <v>4</v>
      </c>
      <c r="J178" s="14" t="s">
        <v>15</v>
      </c>
      <c r="K178" s="20">
        <v>18</v>
      </c>
      <c r="L178" s="21">
        <f t="shared" si="2"/>
        <v>36</v>
      </c>
      <c r="M178" s="21" t="s">
        <v>3112</v>
      </c>
      <c r="N178" s="36">
        <v>39681</v>
      </c>
    </row>
    <row r="179" spans="1:14" ht="15.75" x14ac:dyDescent="0.25">
      <c r="A179" s="14">
        <v>175</v>
      </c>
      <c r="B179" s="38" t="s">
        <v>3039</v>
      </c>
      <c r="C179" s="35" t="s">
        <v>3109</v>
      </c>
      <c r="D179" s="7" t="s">
        <v>158</v>
      </c>
      <c r="E179" s="7" t="s">
        <v>112</v>
      </c>
      <c r="F179" s="13" t="s">
        <v>14</v>
      </c>
      <c r="G179" s="14" t="s">
        <v>3041</v>
      </c>
      <c r="H179" s="7">
        <v>4</v>
      </c>
      <c r="I179" s="14">
        <v>4</v>
      </c>
      <c r="J179" s="14" t="s">
        <v>15</v>
      </c>
      <c r="K179" s="20">
        <v>18</v>
      </c>
      <c r="L179" s="21">
        <f t="shared" si="2"/>
        <v>36</v>
      </c>
      <c r="M179" s="21" t="s">
        <v>3112</v>
      </c>
      <c r="N179" s="35">
        <v>39662</v>
      </c>
    </row>
    <row r="180" spans="1:14" ht="15.75" x14ac:dyDescent="0.25">
      <c r="A180" s="14">
        <v>176</v>
      </c>
      <c r="B180" s="14" t="s">
        <v>1182</v>
      </c>
      <c r="C180" s="14" t="s">
        <v>1183</v>
      </c>
      <c r="D180" s="14" t="s">
        <v>1184</v>
      </c>
      <c r="E180" s="14" t="s">
        <v>447</v>
      </c>
      <c r="F180" s="14" t="s">
        <v>14</v>
      </c>
      <c r="G180" s="14" t="s">
        <v>1157</v>
      </c>
      <c r="H180" s="14">
        <v>4</v>
      </c>
      <c r="I180" s="14">
        <v>4</v>
      </c>
      <c r="J180" s="14" t="s">
        <v>15</v>
      </c>
      <c r="K180" s="14">
        <v>17</v>
      </c>
      <c r="L180" s="21">
        <f t="shared" si="2"/>
        <v>34</v>
      </c>
      <c r="M180" s="21" t="s">
        <v>3112</v>
      </c>
      <c r="N180" s="27">
        <v>39470</v>
      </c>
    </row>
    <row r="181" spans="1:14" ht="15.75" x14ac:dyDescent="0.25">
      <c r="A181" s="14">
        <v>177</v>
      </c>
      <c r="B181" s="14" t="s">
        <v>1192</v>
      </c>
      <c r="C181" s="14" t="s">
        <v>1193</v>
      </c>
      <c r="D181" s="14" t="s">
        <v>38</v>
      </c>
      <c r="E181" s="14" t="s">
        <v>323</v>
      </c>
      <c r="F181" s="14" t="s">
        <v>14</v>
      </c>
      <c r="G181" s="14" t="s">
        <v>1157</v>
      </c>
      <c r="H181" s="14">
        <v>4</v>
      </c>
      <c r="I181" s="14">
        <v>4</v>
      </c>
      <c r="J181" s="14" t="s">
        <v>15</v>
      </c>
      <c r="K181" s="14">
        <v>17</v>
      </c>
      <c r="L181" s="21">
        <f t="shared" si="2"/>
        <v>34</v>
      </c>
      <c r="M181" s="21" t="s">
        <v>3112</v>
      </c>
      <c r="N181" s="27">
        <v>39554</v>
      </c>
    </row>
    <row r="182" spans="1:14" ht="15.75" x14ac:dyDescent="0.25">
      <c r="A182" s="14">
        <v>178</v>
      </c>
      <c r="B182" s="14" t="s">
        <v>1210</v>
      </c>
      <c r="C182" s="14" t="s">
        <v>1211</v>
      </c>
      <c r="D182" s="14" t="s">
        <v>26</v>
      </c>
      <c r="E182" s="14" t="s">
        <v>404</v>
      </c>
      <c r="F182" s="14" t="s">
        <v>18</v>
      </c>
      <c r="G182" s="14" t="s">
        <v>1157</v>
      </c>
      <c r="H182" s="14">
        <v>4</v>
      </c>
      <c r="I182" s="14">
        <v>4</v>
      </c>
      <c r="J182" s="14" t="s">
        <v>15</v>
      </c>
      <c r="K182" s="14">
        <v>17</v>
      </c>
      <c r="L182" s="21">
        <f t="shared" si="2"/>
        <v>34</v>
      </c>
      <c r="M182" s="21" t="s">
        <v>3112</v>
      </c>
      <c r="N182" s="27">
        <v>39784</v>
      </c>
    </row>
    <row r="183" spans="1:14" ht="15.75" x14ac:dyDescent="0.25">
      <c r="A183" s="14">
        <v>179</v>
      </c>
      <c r="B183" s="14" t="s">
        <v>1669</v>
      </c>
      <c r="C183" s="14" t="s">
        <v>1670</v>
      </c>
      <c r="D183" s="14" t="s">
        <v>621</v>
      </c>
      <c r="E183" s="14" t="s">
        <v>32</v>
      </c>
      <c r="F183" s="14" t="s">
        <v>14</v>
      </c>
      <c r="G183" s="14" t="s">
        <v>1628</v>
      </c>
      <c r="H183" s="14">
        <v>4</v>
      </c>
      <c r="I183" s="14">
        <v>4</v>
      </c>
      <c r="J183" s="14" t="s">
        <v>15</v>
      </c>
      <c r="K183" s="14">
        <v>17</v>
      </c>
      <c r="L183" s="21">
        <f t="shared" si="2"/>
        <v>34</v>
      </c>
      <c r="M183" s="21" t="s">
        <v>3112</v>
      </c>
      <c r="N183" s="27">
        <v>39563</v>
      </c>
    </row>
    <row r="184" spans="1:14" ht="15.75" x14ac:dyDescent="0.25">
      <c r="A184" s="14">
        <v>180</v>
      </c>
      <c r="B184" s="14" t="s">
        <v>2101</v>
      </c>
      <c r="C184" s="14" t="s">
        <v>2102</v>
      </c>
      <c r="D184" s="14" t="s">
        <v>52</v>
      </c>
      <c r="E184" s="14" t="s">
        <v>45</v>
      </c>
      <c r="F184" s="14" t="s">
        <v>14</v>
      </c>
      <c r="G184" s="14" t="s">
        <v>2058</v>
      </c>
      <c r="H184" s="14">
        <v>4</v>
      </c>
      <c r="I184" s="14">
        <v>4</v>
      </c>
      <c r="J184" s="14" t="s">
        <v>15</v>
      </c>
      <c r="K184" s="14">
        <v>17</v>
      </c>
      <c r="L184" s="21">
        <f t="shared" si="2"/>
        <v>34</v>
      </c>
      <c r="M184" s="21" t="s">
        <v>3112</v>
      </c>
      <c r="N184" s="27">
        <v>39569</v>
      </c>
    </row>
    <row r="185" spans="1:14" ht="15.75" x14ac:dyDescent="0.25">
      <c r="A185" s="14">
        <v>181</v>
      </c>
      <c r="B185" s="14" t="s">
        <v>2139</v>
      </c>
      <c r="C185" s="14" t="s">
        <v>2140</v>
      </c>
      <c r="D185" s="14" t="s">
        <v>71</v>
      </c>
      <c r="E185" s="14" t="s">
        <v>39</v>
      </c>
      <c r="F185" s="14" t="s">
        <v>14</v>
      </c>
      <c r="G185" s="14" t="s">
        <v>2058</v>
      </c>
      <c r="H185" s="14">
        <v>4</v>
      </c>
      <c r="I185" s="14">
        <v>4</v>
      </c>
      <c r="J185" s="14" t="s">
        <v>15</v>
      </c>
      <c r="K185" s="14">
        <v>17</v>
      </c>
      <c r="L185" s="21">
        <f t="shared" si="2"/>
        <v>34</v>
      </c>
      <c r="M185" s="21" t="s">
        <v>3112</v>
      </c>
      <c r="N185" s="27">
        <v>39663</v>
      </c>
    </row>
    <row r="186" spans="1:14" ht="15.75" x14ac:dyDescent="0.25">
      <c r="A186" s="14">
        <v>182</v>
      </c>
      <c r="B186" s="14" t="s">
        <v>2100</v>
      </c>
      <c r="C186" s="14" t="s">
        <v>1898</v>
      </c>
      <c r="D186" s="14" t="s">
        <v>485</v>
      </c>
      <c r="E186" s="14" t="s">
        <v>128</v>
      </c>
      <c r="F186" s="14" t="s">
        <v>18</v>
      </c>
      <c r="G186" s="14" t="s">
        <v>2058</v>
      </c>
      <c r="H186" s="14">
        <v>4</v>
      </c>
      <c r="I186" s="14">
        <v>4</v>
      </c>
      <c r="J186" s="14" t="s">
        <v>15</v>
      </c>
      <c r="K186" s="14">
        <v>16</v>
      </c>
      <c r="L186" s="21">
        <f t="shared" si="2"/>
        <v>32</v>
      </c>
      <c r="M186" s="21" t="s">
        <v>3112</v>
      </c>
      <c r="N186" s="27">
        <v>39715</v>
      </c>
    </row>
    <row r="187" spans="1:14" ht="15.75" x14ac:dyDescent="0.25">
      <c r="A187" s="14">
        <v>183</v>
      </c>
      <c r="B187" s="14" t="s">
        <v>2180</v>
      </c>
      <c r="C187" s="14" t="s">
        <v>2181</v>
      </c>
      <c r="D187" s="14" t="s">
        <v>2182</v>
      </c>
      <c r="E187" s="14" t="s">
        <v>128</v>
      </c>
      <c r="F187" s="14" t="s">
        <v>14</v>
      </c>
      <c r="G187" s="14" t="s">
        <v>2058</v>
      </c>
      <c r="H187" s="14">
        <v>4</v>
      </c>
      <c r="I187" s="14">
        <v>4</v>
      </c>
      <c r="J187" s="14" t="s">
        <v>15</v>
      </c>
      <c r="K187" s="14">
        <v>16</v>
      </c>
      <c r="L187" s="21">
        <f t="shared" si="2"/>
        <v>32</v>
      </c>
      <c r="M187" s="21" t="s">
        <v>3112</v>
      </c>
      <c r="N187" s="27">
        <v>39612</v>
      </c>
    </row>
    <row r="188" spans="1:14" ht="15.75" x14ac:dyDescent="0.25">
      <c r="A188" s="14">
        <v>184</v>
      </c>
      <c r="B188" s="38" t="s">
        <v>3039</v>
      </c>
      <c r="C188" s="35" t="s">
        <v>3077</v>
      </c>
      <c r="D188" s="7" t="s">
        <v>3078</v>
      </c>
      <c r="E188" s="7" t="s">
        <v>30</v>
      </c>
      <c r="F188" s="13" t="s">
        <v>18</v>
      </c>
      <c r="G188" s="14" t="s">
        <v>3041</v>
      </c>
      <c r="H188" s="7">
        <v>4</v>
      </c>
      <c r="I188" s="14">
        <v>4</v>
      </c>
      <c r="J188" s="14" t="s">
        <v>15</v>
      </c>
      <c r="K188" s="20">
        <v>16</v>
      </c>
      <c r="L188" s="21">
        <f t="shared" si="2"/>
        <v>32</v>
      </c>
      <c r="M188" s="21" t="s">
        <v>3112</v>
      </c>
      <c r="N188" s="35">
        <v>39599</v>
      </c>
    </row>
    <row r="189" spans="1:14" ht="15.75" x14ac:dyDescent="0.25">
      <c r="A189" s="14">
        <v>185</v>
      </c>
      <c r="B189" s="38" t="s">
        <v>3039</v>
      </c>
      <c r="C189" s="35" t="s">
        <v>3094</v>
      </c>
      <c r="D189" s="7" t="s">
        <v>3095</v>
      </c>
      <c r="E189" s="7" t="s">
        <v>298</v>
      </c>
      <c r="F189" s="13" t="s">
        <v>14</v>
      </c>
      <c r="G189" s="14" t="s">
        <v>3041</v>
      </c>
      <c r="H189" s="7">
        <v>4</v>
      </c>
      <c r="I189" s="14">
        <v>4</v>
      </c>
      <c r="J189" s="14" t="s">
        <v>15</v>
      </c>
      <c r="K189" s="20">
        <v>16</v>
      </c>
      <c r="L189" s="21">
        <f t="shared" si="2"/>
        <v>32</v>
      </c>
      <c r="M189" s="21" t="s">
        <v>3112</v>
      </c>
      <c r="N189" s="35">
        <v>39721</v>
      </c>
    </row>
    <row r="190" spans="1:14" ht="15.75" x14ac:dyDescent="0.25">
      <c r="A190" s="14">
        <v>186</v>
      </c>
      <c r="B190" s="14" t="s">
        <v>2080</v>
      </c>
      <c r="C190" s="14" t="s">
        <v>2081</v>
      </c>
      <c r="D190" s="14" t="s">
        <v>2082</v>
      </c>
      <c r="E190" s="14" t="s">
        <v>98</v>
      </c>
      <c r="F190" s="14" t="s">
        <v>18</v>
      </c>
      <c r="G190" s="14" t="s">
        <v>2058</v>
      </c>
      <c r="H190" s="14">
        <v>4</v>
      </c>
      <c r="I190" s="14">
        <v>4</v>
      </c>
      <c r="J190" s="14" t="s">
        <v>15</v>
      </c>
      <c r="K190" s="14">
        <v>15</v>
      </c>
      <c r="L190" s="21">
        <f t="shared" si="2"/>
        <v>30</v>
      </c>
      <c r="M190" s="21" t="s">
        <v>3112</v>
      </c>
      <c r="N190" s="27">
        <v>39679</v>
      </c>
    </row>
    <row r="191" spans="1:14" ht="15.75" x14ac:dyDescent="0.25">
      <c r="A191" s="14">
        <v>187</v>
      </c>
      <c r="B191" s="14" t="s">
        <v>2090</v>
      </c>
      <c r="C191" s="14" t="s">
        <v>2091</v>
      </c>
      <c r="D191" s="14" t="s">
        <v>99</v>
      </c>
      <c r="E191" s="14" t="s">
        <v>443</v>
      </c>
      <c r="F191" s="14" t="s">
        <v>14</v>
      </c>
      <c r="G191" s="14" t="s">
        <v>2058</v>
      </c>
      <c r="H191" s="14">
        <v>4</v>
      </c>
      <c r="I191" s="14">
        <v>4</v>
      </c>
      <c r="J191" s="14" t="s">
        <v>15</v>
      </c>
      <c r="K191" s="14">
        <v>15</v>
      </c>
      <c r="L191" s="21">
        <f t="shared" si="2"/>
        <v>30</v>
      </c>
      <c r="M191" s="21" t="s">
        <v>3112</v>
      </c>
      <c r="N191" s="27">
        <v>39654</v>
      </c>
    </row>
    <row r="192" spans="1:14" ht="15.75" x14ac:dyDescent="0.25">
      <c r="A192" s="14">
        <v>188</v>
      </c>
      <c r="B192" s="14" t="s">
        <v>2099</v>
      </c>
      <c r="C192" s="14" t="s">
        <v>1034</v>
      </c>
      <c r="D192" s="14" t="s">
        <v>394</v>
      </c>
      <c r="E192" s="14" t="s">
        <v>51</v>
      </c>
      <c r="F192" s="14" t="s">
        <v>18</v>
      </c>
      <c r="G192" s="14" t="s">
        <v>2058</v>
      </c>
      <c r="H192" s="14">
        <v>4</v>
      </c>
      <c r="I192" s="14">
        <v>4</v>
      </c>
      <c r="J192" s="14" t="s">
        <v>15</v>
      </c>
      <c r="K192" s="14">
        <v>15</v>
      </c>
      <c r="L192" s="21">
        <f t="shared" si="2"/>
        <v>30</v>
      </c>
      <c r="M192" s="21" t="s">
        <v>3112</v>
      </c>
      <c r="N192" s="27">
        <v>39568</v>
      </c>
    </row>
    <row r="193" spans="1:14" ht="15.75" x14ac:dyDescent="0.25">
      <c r="A193" s="14">
        <v>189</v>
      </c>
      <c r="B193" s="14" t="s">
        <v>2169</v>
      </c>
      <c r="C193" s="14" t="s">
        <v>2170</v>
      </c>
      <c r="D193" s="14" t="s">
        <v>2171</v>
      </c>
      <c r="E193" s="14" t="s">
        <v>105</v>
      </c>
      <c r="F193" s="14" t="s">
        <v>18</v>
      </c>
      <c r="G193" s="14" t="s">
        <v>2058</v>
      </c>
      <c r="H193" s="14">
        <v>4</v>
      </c>
      <c r="I193" s="14">
        <v>4</v>
      </c>
      <c r="J193" s="14" t="s">
        <v>15</v>
      </c>
      <c r="K193" s="14">
        <v>15</v>
      </c>
      <c r="L193" s="21">
        <f t="shared" si="2"/>
        <v>30</v>
      </c>
      <c r="M193" s="21" t="s">
        <v>3112</v>
      </c>
      <c r="N193" s="27">
        <v>39841</v>
      </c>
    </row>
    <row r="194" spans="1:14" ht="15.75" x14ac:dyDescent="0.25">
      <c r="A194" s="14">
        <v>190</v>
      </c>
      <c r="B194" s="38" t="s">
        <v>3039</v>
      </c>
      <c r="C194" s="15" t="s">
        <v>3069</v>
      </c>
      <c r="D194" s="7" t="s">
        <v>3070</v>
      </c>
      <c r="E194" s="7" t="s">
        <v>984</v>
      </c>
      <c r="F194" s="13" t="s">
        <v>18</v>
      </c>
      <c r="G194" s="14" t="s">
        <v>3041</v>
      </c>
      <c r="H194" s="7">
        <v>4</v>
      </c>
      <c r="I194" s="14">
        <v>4</v>
      </c>
      <c r="J194" s="14" t="s">
        <v>15</v>
      </c>
      <c r="K194" s="20">
        <v>15</v>
      </c>
      <c r="L194" s="21">
        <f t="shared" si="2"/>
        <v>30</v>
      </c>
      <c r="M194" s="21" t="s">
        <v>3112</v>
      </c>
      <c r="N194" s="35">
        <v>39674</v>
      </c>
    </row>
    <row r="195" spans="1:14" ht="15.75" x14ac:dyDescent="0.25">
      <c r="A195" s="14">
        <v>191</v>
      </c>
      <c r="B195" s="38" t="s">
        <v>3039</v>
      </c>
      <c r="C195" s="35" t="s">
        <v>3107</v>
      </c>
      <c r="D195" s="7" t="s">
        <v>137</v>
      </c>
      <c r="E195" s="7" t="s">
        <v>82</v>
      </c>
      <c r="F195" s="13" t="s">
        <v>14</v>
      </c>
      <c r="G195" s="14" t="s">
        <v>3041</v>
      </c>
      <c r="H195" s="7">
        <v>4</v>
      </c>
      <c r="I195" s="14">
        <v>4</v>
      </c>
      <c r="J195" s="14" t="s">
        <v>15</v>
      </c>
      <c r="K195" s="20">
        <v>15</v>
      </c>
      <c r="L195" s="21">
        <f t="shared" si="2"/>
        <v>30</v>
      </c>
      <c r="M195" s="21" t="s">
        <v>3112</v>
      </c>
      <c r="N195" s="35">
        <v>39710</v>
      </c>
    </row>
    <row r="196" spans="1:14" ht="15.75" x14ac:dyDescent="0.25">
      <c r="A196" s="14">
        <v>192</v>
      </c>
      <c r="B196" s="38" t="s">
        <v>3039</v>
      </c>
      <c r="C196" s="35" t="s">
        <v>3111</v>
      </c>
      <c r="D196" s="7" t="s">
        <v>434</v>
      </c>
      <c r="E196" s="7" t="s">
        <v>1219</v>
      </c>
      <c r="F196" s="13" t="s">
        <v>14</v>
      </c>
      <c r="G196" s="14" t="s">
        <v>3041</v>
      </c>
      <c r="H196" s="7">
        <v>4</v>
      </c>
      <c r="I196" s="14">
        <v>4</v>
      </c>
      <c r="J196" s="14" t="s">
        <v>15</v>
      </c>
      <c r="K196" s="20">
        <v>15</v>
      </c>
      <c r="L196" s="21">
        <f t="shared" si="2"/>
        <v>30</v>
      </c>
      <c r="M196" s="21" t="s">
        <v>3112</v>
      </c>
      <c r="N196" s="35">
        <v>39559</v>
      </c>
    </row>
    <row r="197" spans="1:14" ht="15.75" x14ac:dyDescent="0.25">
      <c r="A197" s="14">
        <v>193</v>
      </c>
      <c r="B197" s="21" t="s">
        <v>154</v>
      </c>
      <c r="C197" s="21" t="s">
        <v>155</v>
      </c>
      <c r="D197" s="21" t="s">
        <v>38</v>
      </c>
      <c r="E197" s="21" t="s">
        <v>112</v>
      </c>
      <c r="F197" s="22" t="s">
        <v>14</v>
      </c>
      <c r="G197" s="22" t="s">
        <v>145</v>
      </c>
      <c r="H197" s="21">
        <v>4</v>
      </c>
      <c r="I197" s="14">
        <v>4</v>
      </c>
      <c r="J197" s="14" t="s">
        <v>15</v>
      </c>
      <c r="K197" s="21">
        <v>14</v>
      </c>
      <c r="L197" s="21">
        <f t="shared" ref="L197:L260" si="3">K197/50*100</f>
        <v>28.000000000000004</v>
      </c>
      <c r="M197" s="21" t="s">
        <v>3112</v>
      </c>
      <c r="N197" s="23">
        <v>39738</v>
      </c>
    </row>
    <row r="198" spans="1:14" ht="15.75" x14ac:dyDescent="0.25">
      <c r="A198" s="14">
        <v>194</v>
      </c>
      <c r="B198" s="14" t="s">
        <v>1194</v>
      </c>
      <c r="C198" s="14" t="s">
        <v>1195</v>
      </c>
      <c r="D198" s="14" t="s">
        <v>1196</v>
      </c>
      <c r="E198" s="14" t="s">
        <v>105</v>
      </c>
      <c r="F198" s="14" t="s">
        <v>18</v>
      </c>
      <c r="G198" s="14" t="s">
        <v>1157</v>
      </c>
      <c r="H198" s="14">
        <v>4</v>
      </c>
      <c r="I198" s="14">
        <v>4</v>
      </c>
      <c r="J198" s="14" t="s">
        <v>15</v>
      </c>
      <c r="K198" s="14">
        <v>14</v>
      </c>
      <c r="L198" s="21">
        <f t="shared" si="3"/>
        <v>28.000000000000004</v>
      </c>
      <c r="M198" s="21" t="s">
        <v>3112</v>
      </c>
      <c r="N198" s="27">
        <v>39680</v>
      </c>
    </row>
    <row r="199" spans="1:14" ht="15.75" x14ac:dyDescent="0.25">
      <c r="A199" s="14">
        <v>195</v>
      </c>
      <c r="B199" s="14" t="s">
        <v>1644</v>
      </c>
      <c r="C199" s="14" t="s">
        <v>1645</v>
      </c>
      <c r="D199" s="14" t="s">
        <v>52</v>
      </c>
      <c r="E199" s="14" t="s">
        <v>32</v>
      </c>
      <c r="F199" s="14" t="s">
        <v>14</v>
      </c>
      <c r="G199" s="14" t="s">
        <v>1628</v>
      </c>
      <c r="H199" s="14">
        <v>4</v>
      </c>
      <c r="I199" s="14">
        <v>4</v>
      </c>
      <c r="J199" s="14" t="s">
        <v>15</v>
      </c>
      <c r="K199" s="14">
        <v>14</v>
      </c>
      <c r="L199" s="21">
        <f t="shared" si="3"/>
        <v>28.000000000000004</v>
      </c>
      <c r="M199" s="21" t="s">
        <v>3112</v>
      </c>
      <c r="N199" s="27">
        <v>39596</v>
      </c>
    </row>
    <row r="200" spans="1:14" ht="15.75" x14ac:dyDescent="0.25">
      <c r="A200" s="14">
        <v>196</v>
      </c>
      <c r="B200" s="14" t="s">
        <v>1673</v>
      </c>
      <c r="C200" s="14" t="s">
        <v>1674</v>
      </c>
      <c r="D200" s="14" t="s">
        <v>1675</v>
      </c>
      <c r="E200" s="14" t="s">
        <v>1676</v>
      </c>
      <c r="F200" s="14" t="s">
        <v>14</v>
      </c>
      <c r="G200" s="14" t="s">
        <v>1628</v>
      </c>
      <c r="H200" s="14">
        <v>4</v>
      </c>
      <c r="I200" s="14">
        <v>4</v>
      </c>
      <c r="J200" s="14" t="s">
        <v>15</v>
      </c>
      <c r="K200" s="14">
        <v>14</v>
      </c>
      <c r="L200" s="21">
        <f t="shared" si="3"/>
        <v>28.000000000000004</v>
      </c>
      <c r="M200" s="21" t="s">
        <v>3112</v>
      </c>
      <c r="N200" s="27">
        <v>39142</v>
      </c>
    </row>
    <row r="201" spans="1:14" ht="15.75" x14ac:dyDescent="0.25">
      <c r="A201" s="14">
        <v>197</v>
      </c>
      <c r="B201" s="14" t="s">
        <v>2133</v>
      </c>
      <c r="C201" s="14" t="s">
        <v>2134</v>
      </c>
      <c r="D201" s="14" t="s">
        <v>54</v>
      </c>
      <c r="E201" s="14" t="s">
        <v>37</v>
      </c>
      <c r="F201" s="14" t="s">
        <v>14</v>
      </c>
      <c r="G201" s="14" t="s">
        <v>2058</v>
      </c>
      <c r="H201" s="14">
        <v>4</v>
      </c>
      <c r="I201" s="14">
        <v>4</v>
      </c>
      <c r="J201" s="14" t="s">
        <v>15</v>
      </c>
      <c r="K201" s="14">
        <v>14</v>
      </c>
      <c r="L201" s="21">
        <f t="shared" si="3"/>
        <v>28.000000000000004</v>
      </c>
      <c r="M201" s="21" t="s">
        <v>3112</v>
      </c>
      <c r="N201" s="27">
        <v>39506</v>
      </c>
    </row>
    <row r="202" spans="1:14" ht="15.75" x14ac:dyDescent="0.25">
      <c r="A202" s="14">
        <v>198</v>
      </c>
      <c r="B202" s="14" t="s">
        <v>2135</v>
      </c>
      <c r="C202" s="14" t="s">
        <v>2136</v>
      </c>
      <c r="D202" s="14" t="s">
        <v>26</v>
      </c>
      <c r="E202" s="14" t="s">
        <v>16</v>
      </c>
      <c r="F202" s="14" t="s">
        <v>18</v>
      </c>
      <c r="G202" s="14" t="s">
        <v>2058</v>
      </c>
      <c r="H202" s="14">
        <v>4</v>
      </c>
      <c r="I202" s="14">
        <v>4</v>
      </c>
      <c r="J202" s="14" t="s">
        <v>15</v>
      </c>
      <c r="K202" s="14">
        <v>14</v>
      </c>
      <c r="L202" s="21">
        <f t="shared" si="3"/>
        <v>28.000000000000004</v>
      </c>
      <c r="M202" s="21" t="s">
        <v>3112</v>
      </c>
      <c r="N202" s="27">
        <v>39622</v>
      </c>
    </row>
    <row r="203" spans="1:14" ht="15.75" x14ac:dyDescent="0.25">
      <c r="A203" s="14">
        <v>199</v>
      </c>
      <c r="B203" s="14" t="s">
        <v>2155</v>
      </c>
      <c r="C203" s="14" t="s">
        <v>2156</v>
      </c>
      <c r="D203" s="14" t="s">
        <v>1590</v>
      </c>
      <c r="E203" s="14" t="s">
        <v>58</v>
      </c>
      <c r="F203" s="14" t="s">
        <v>18</v>
      </c>
      <c r="G203" s="14" t="s">
        <v>2058</v>
      </c>
      <c r="H203" s="14">
        <v>4</v>
      </c>
      <c r="I203" s="14">
        <v>4</v>
      </c>
      <c r="J203" s="14" t="s">
        <v>15</v>
      </c>
      <c r="K203" s="14">
        <v>14</v>
      </c>
      <c r="L203" s="21">
        <f t="shared" si="3"/>
        <v>28.000000000000004</v>
      </c>
      <c r="M203" s="21" t="s">
        <v>3112</v>
      </c>
      <c r="N203" s="27">
        <v>39496</v>
      </c>
    </row>
    <row r="204" spans="1:14" ht="15.75" x14ac:dyDescent="0.25">
      <c r="A204" s="14">
        <v>200</v>
      </c>
      <c r="B204" s="14" t="s">
        <v>2164</v>
      </c>
      <c r="C204" s="14" t="s">
        <v>2165</v>
      </c>
      <c r="D204" s="14" t="s">
        <v>655</v>
      </c>
      <c r="E204" s="14" t="s">
        <v>340</v>
      </c>
      <c r="F204" s="14" t="s">
        <v>18</v>
      </c>
      <c r="G204" s="14" t="s">
        <v>2058</v>
      </c>
      <c r="H204" s="14">
        <v>4</v>
      </c>
      <c r="I204" s="14">
        <v>4</v>
      </c>
      <c r="J204" s="14" t="s">
        <v>15</v>
      </c>
      <c r="K204" s="14">
        <v>14</v>
      </c>
      <c r="L204" s="21">
        <f t="shared" si="3"/>
        <v>28.000000000000004</v>
      </c>
      <c r="M204" s="21" t="s">
        <v>3112</v>
      </c>
      <c r="N204" s="27">
        <v>39581</v>
      </c>
    </row>
    <row r="205" spans="1:14" ht="15.75" x14ac:dyDescent="0.25">
      <c r="A205" s="14">
        <v>201</v>
      </c>
      <c r="B205" s="14" t="s">
        <v>2568</v>
      </c>
      <c r="C205" s="14" t="s">
        <v>2569</v>
      </c>
      <c r="D205" s="14" t="s">
        <v>27</v>
      </c>
      <c r="E205" s="14" t="s">
        <v>48</v>
      </c>
      <c r="F205" s="14" t="s">
        <v>14</v>
      </c>
      <c r="G205" s="14" t="s">
        <v>2565</v>
      </c>
      <c r="H205" s="14">
        <v>4</v>
      </c>
      <c r="I205" s="14">
        <v>4</v>
      </c>
      <c r="J205" s="14" t="s">
        <v>15</v>
      </c>
      <c r="K205" s="14">
        <v>14</v>
      </c>
      <c r="L205" s="21">
        <f t="shared" si="3"/>
        <v>28.000000000000004</v>
      </c>
      <c r="M205" s="21" t="s">
        <v>3112</v>
      </c>
      <c r="N205" s="27">
        <v>39737</v>
      </c>
    </row>
    <row r="206" spans="1:14" ht="15.75" x14ac:dyDescent="0.25">
      <c r="A206" s="14">
        <v>202</v>
      </c>
      <c r="B206" s="14" t="s">
        <v>1189</v>
      </c>
      <c r="C206" s="14" t="s">
        <v>1190</v>
      </c>
      <c r="D206" s="14" t="s">
        <v>1191</v>
      </c>
      <c r="E206" s="14" t="s">
        <v>713</v>
      </c>
      <c r="F206" s="14" t="s">
        <v>18</v>
      </c>
      <c r="G206" s="14" t="s">
        <v>1157</v>
      </c>
      <c r="H206" s="14">
        <v>4</v>
      </c>
      <c r="I206" s="14">
        <v>4</v>
      </c>
      <c r="J206" s="14" t="s">
        <v>15</v>
      </c>
      <c r="K206" s="14">
        <v>13</v>
      </c>
      <c r="L206" s="21">
        <f t="shared" si="3"/>
        <v>26</v>
      </c>
      <c r="M206" s="21" t="s">
        <v>3112</v>
      </c>
      <c r="N206" s="27">
        <v>39670</v>
      </c>
    </row>
    <row r="207" spans="1:14" ht="15.75" x14ac:dyDescent="0.25">
      <c r="A207" s="14">
        <v>203</v>
      </c>
      <c r="B207" s="14" t="s">
        <v>2065</v>
      </c>
      <c r="C207" s="14" t="s">
        <v>2066</v>
      </c>
      <c r="D207" s="14" t="s">
        <v>131</v>
      </c>
      <c r="E207" s="14" t="s">
        <v>39</v>
      </c>
      <c r="F207" s="14" t="s">
        <v>14</v>
      </c>
      <c r="G207" s="14" t="s">
        <v>2058</v>
      </c>
      <c r="H207" s="14">
        <v>4</v>
      </c>
      <c r="I207" s="14">
        <v>4</v>
      </c>
      <c r="J207" s="14" t="s">
        <v>15</v>
      </c>
      <c r="K207" s="14">
        <v>13</v>
      </c>
      <c r="L207" s="21">
        <f t="shared" si="3"/>
        <v>26</v>
      </c>
      <c r="M207" s="21" t="s">
        <v>3112</v>
      </c>
      <c r="N207" s="27">
        <v>39506</v>
      </c>
    </row>
    <row r="208" spans="1:14" ht="15.75" x14ac:dyDescent="0.25">
      <c r="A208" s="14">
        <v>204</v>
      </c>
      <c r="B208" s="14" t="s">
        <v>2076</v>
      </c>
      <c r="C208" s="14" t="s">
        <v>2077</v>
      </c>
      <c r="D208" s="14" t="s">
        <v>856</v>
      </c>
      <c r="E208" s="14" t="s">
        <v>16</v>
      </c>
      <c r="F208" s="14" t="s">
        <v>18</v>
      </c>
      <c r="G208" s="14" t="s">
        <v>2058</v>
      </c>
      <c r="H208" s="14">
        <v>4</v>
      </c>
      <c r="I208" s="14">
        <v>4</v>
      </c>
      <c r="J208" s="14" t="s">
        <v>15</v>
      </c>
      <c r="K208" s="14">
        <v>13</v>
      </c>
      <c r="L208" s="21">
        <f t="shared" si="3"/>
        <v>26</v>
      </c>
      <c r="M208" s="21" t="s">
        <v>3112</v>
      </c>
      <c r="N208" s="27">
        <v>39719</v>
      </c>
    </row>
    <row r="209" spans="1:14" ht="15.75" x14ac:dyDescent="0.25">
      <c r="A209" s="14">
        <v>205</v>
      </c>
      <c r="B209" s="14" t="s">
        <v>2078</v>
      </c>
      <c r="C209" s="14" t="s">
        <v>2079</v>
      </c>
      <c r="D209" s="14" t="s">
        <v>60</v>
      </c>
      <c r="E209" s="14" t="s">
        <v>984</v>
      </c>
      <c r="F209" s="14" t="s">
        <v>18</v>
      </c>
      <c r="G209" s="14" t="s">
        <v>2058</v>
      </c>
      <c r="H209" s="14">
        <v>4</v>
      </c>
      <c r="I209" s="14">
        <v>4</v>
      </c>
      <c r="J209" s="14" t="s">
        <v>15</v>
      </c>
      <c r="K209" s="14">
        <v>13</v>
      </c>
      <c r="L209" s="21">
        <f t="shared" si="3"/>
        <v>26</v>
      </c>
      <c r="M209" s="21" t="s">
        <v>3112</v>
      </c>
      <c r="N209" s="27">
        <v>39532</v>
      </c>
    </row>
    <row r="210" spans="1:14" ht="15.75" x14ac:dyDescent="0.25">
      <c r="A210" s="14">
        <v>206</v>
      </c>
      <c r="B210" s="14" t="s">
        <v>423</v>
      </c>
      <c r="C210" s="14" t="s">
        <v>424</v>
      </c>
      <c r="D210" s="14" t="s">
        <v>38</v>
      </c>
      <c r="E210" s="14" t="s">
        <v>48</v>
      </c>
      <c r="F210" s="14" t="s">
        <v>14</v>
      </c>
      <c r="G210" s="14" t="s">
        <v>411</v>
      </c>
      <c r="H210" s="14">
        <v>4</v>
      </c>
      <c r="I210" s="14">
        <v>4</v>
      </c>
      <c r="J210" s="14" t="s">
        <v>15</v>
      </c>
      <c r="K210" s="14">
        <v>12</v>
      </c>
      <c r="L210" s="21">
        <f t="shared" si="3"/>
        <v>24</v>
      </c>
      <c r="M210" s="21" t="s">
        <v>3112</v>
      </c>
      <c r="N210" s="27">
        <v>39673</v>
      </c>
    </row>
    <row r="211" spans="1:14" ht="15.75" x14ac:dyDescent="0.25">
      <c r="A211" s="14">
        <v>207</v>
      </c>
      <c r="B211" s="14" t="s">
        <v>441</v>
      </c>
      <c r="C211" s="14" t="s">
        <v>442</v>
      </c>
      <c r="D211" s="14" t="s">
        <v>61</v>
      </c>
      <c r="E211" s="14" t="s">
        <v>443</v>
      </c>
      <c r="F211" s="14" t="s">
        <v>14</v>
      </c>
      <c r="G211" s="14" t="s">
        <v>411</v>
      </c>
      <c r="H211" s="14">
        <v>4</v>
      </c>
      <c r="I211" s="14">
        <v>4</v>
      </c>
      <c r="J211" s="14" t="s">
        <v>15</v>
      </c>
      <c r="K211" s="14">
        <v>12</v>
      </c>
      <c r="L211" s="21">
        <f t="shared" si="3"/>
        <v>24</v>
      </c>
      <c r="M211" s="21" t="s">
        <v>3112</v>
      </c>
      <c r="N211" s="27">
        <v>39666</v>
      </c>
    </row>
    <row r="212" spans="1:14" ht="15.75" x14ac:dyDescent="0.25">
      <c r="A212" s="14">
        <v>208</v>
      </c>
      <c r="B212" s="14" t="s">
        <v>1629</v>
      </c>
      <c r="C212" s="14" t="s">
        <v>1630</v>
      </c>
      <c r="D212" s="14" t="s">
        <v>103</v>
      </c>
      <c r="E212" s="14" t="s">
        <v>30</v>
      </c>
      <c r="F212" s="14" t="s">
        <v>18</v>
      </c>
      <c r="G212" s="14" t="s">
        <v>1628</v>
      </c>
      <c r="H212" s="14">
        <v>4</v>
      </c>
      <c r="I212" s="14">
        <v>4</v>
      </c>
      <c r="J212" s="14" t="s">
        <v>15</v>
      </c>
      <c r="K212" s="14">
        <v>12</v>
      </c>
      <c r="L212" s="21">
        <f t="shared" si="3"/>
        <v>24</v>
      </c>
      <c r="M212" s="21" t="s">
        <v>3112</v>
      </c>
      <c r="N212" s="27">
        <v>39357</v>
      </c>
    </row>
    <row r="213" spans="1:14" ht="15.75" x14ac:dyDescent="0.25">
      <c r="A213" s="14">
        <v>209</v>
      </c>
      <c r="B213" s="14" t="s">
        <v>1642</v>
      </c>
      <c r="C213" s="14" t="s">
        <v>1643</v>
      </c>
      <c r="D213" s="14" t="s">
        <v>99</v>
      </c>
      <c r="E213" s="14" t="s">
        <v>39</v>
      </c>
      <c r="F213" s="14" t="s">
        <v>14</v>
      </c>
      <c r="G213" s="14" t="s">
        <v>1628</v>
      </c>
      <c r="H213" s="14">
        <v>4</v>
      </c>
      <c r="I213" s="14">
        <v>4</v>
      </c>
      <c r="J213" s="14" t="s">
        <v>15</v>
      </c>
      <c r="K213" s="14">
        <v>12</v>
      </c>
      <c r="L213" s="21">
        <f t="shared" si="3"/>
        <v>24</v>
      </c>
      <c r="M213" s="21" t="s">
        <v>3112</v>
      </c>
      <c r="N213" s="27">
        <v>39616</v>
      </c>
    </row>
    <row r="214" spans="1:14" ht="15.75" x14ac:dyDescent="0.25">
      <c r="A214" s="14">
        <v>210</v>
      </c>
      <c r="B214" s="14" t="s">
        <v>2060</v>
      </c>
      <c r="C214" s="14" t="s">
        <v>2061</v>
      </c>
      <c r="D214" s="14" t="s">
        <v>276</v>
      </c>
      <c r="E214" s="14" t="s">
        <v>112</v>
      </c>
      <c r="F214" s="14" t="s">
        <v>14</v>
      </c>
      <c r="G214" s="14" t="s">
        <v>2058</v>
      </c>
      <c r="H214" s="14">
        <v>4</v>
      </c>
      <c r="I214" s="14">
        <v>4</v>
      </c>
      <c r="J214" s="14" t="s">
        <v>15</v>
      </c>
      <c r="K214" s="14">
        <v>12</v>
      </c>
      <c r="L214" s="21">
        <f t="shared" si="3"/>
        <v>24</v>
      </c>
      <c r="M214" s="21" t="s">
        <v>3112</v>
      </c>
      <c r="N214" s="27">
        <v>39885</v>
      </c>
    </row>
    <row r="215" spans="1:14" ht="15.75" x14ac:dyDescent="0.25">
      <c r="A215" s="14">
        <v>211</v>
      </c>
      <c r="B215" s="14" t="s">
        <v>2124</v>
      </c>
      <c r="C215" s="14" t="s">
        <v>2125</v>
      </c>
      <c r="D215" s="14" t="s">
        <v>60</v>
      </c>
      <c r="E215" s="14" t="s">
        <v>105</v>
      </c>
      <c r="F215" s="14" t="s">
        <v>18</v>
      </c>
      <c r="G215" s="14" t="s">
        <v>2058</v>
      </c>
      <c r="H215" s="14">
        <v>4</v>
      </c>
      <c r="I215" s="14">
        <v>4</v>
      </c>
      <c r="J215" s="14" t="s">
        <v>15</v>
      </c>
      <c r="K215" s="14">
        <v>12</v>
      </c>
      <c r="L215" s="21">
        <f t="shared" si="3"/>
        <v>24</v>
      </c>
      <c r="M215" s="21" t="s">
        <v>3112</v>
      </c>
      <c r="N215" s="27">
        <v>39458</v>
      </c>
    </row>
    <row r="216" spans="1:14" ht="15.75" x14ac:dyDescent="0.25">
      <c r="A216" s="14">
        <v>212</v>
      </c>
      <c r="B216" s="14" t="s">
        <v>2177</v>
      </c>
      <c r="C216" s="14" t="s">
        <v>1125</v>
      </c>
      <c r="D216" s="14" t="s">
        <v>99</v>
      </c>
      <c r="E216" s="14" t="s">
        <v>74</v>
      </c>
      <c r="F216" s="14" t="s">
        <v>14</v>
      </c>
      <c r="G216" s="14" t="s">
        <v>2058</v>
      </c>
      <c r="H216" s="14">
        <v>4</v>
      </c>
      <c r="I216" s="14">
        <v>4</v>
      </c>
      <c r="J216" s="14" t="s">
        <v>15</v>
      </c>
      <c r="K216" s="14">
        <v>12</v>
      </c>
      <c r="L216" s="21">
        <f t="shared" si="3"/>
        <v>24</v>
      </c>
      <c r="M216" s="21" t="s">
        <v>3112</v>
      </c>
      <c r="N216" s="27">
        <v>39790</v>
      </c>
    </row>
    <row r="217" spans="1:14" ht="15.75" x14ac:dyDescent="0.25">
      <c r="A217" s="14">
        <v>213</v>
      </c>
      <c r="B217" s="14" t="s">
        <v>2178</v>
      </c>
      <c r="C217" s="14" t="s">
        <v>2179</v>
      </c>
      <c r="D217" s="14" t="s">
        <v>856</v>
      </c>
      <c r="E217" s="14" t="s">
        <v>51</v>
      </c>
      <c r="F217" s="14" t="s">
        <v>18</v>
      </c>
      <c r="G217" s="14" t="s">
        <v>2058</v>
      </c>
      <c r="H217" s="14">
        <v>4</v>
      </c>
      <c r="I217" s="14">
        <v>4</v>
      </c>
      <c r="J217" s="14" t="s">
        <v>15</v>
      </c>
      <c r="K217" s="14">
        <v>12</v>
      </c>
      <c r="L217" s="21">
        <f t="shared" si="3"/>
        <v>24</v>
      </c>
      <c r="M217" s="21" t="s">
        <v>3112</v>
      </c>
      <c r="N217" s="27">
        <v>39457</v>
      </c>
    </row>
    <row r="218" spans="1:14" ht="15.75" x14ac:dyDescent="0.25">
      <c r="A218" s="14">
        <v>214</v>
      </c>
      <c r="B218" s="38" t="s">
        <v>3039</v>
      </c>
      <c r="C218" s="15" t="s">
        <v>3062</v>
      </c>
      <c r="D218" s="7" t="s">
        <v>3063</v>
      </c>
      <c r="E218" s="7" t="s">
        <v>105</v>
      </c>
      <c r="F218" s="13" t="s">
        <v>18</v>
      </c>
      <c r="G218" s="14" t="s">
        <v>3041</v>
      </c>
      <c r="H218" s="7">
        <v>4</v>
      </c>
      <c r="I218" s="14">
        <v>4</v>
      </c>
      <c r="J218" s="14" t="s">
        <v>15</v>
      </c>
      <c r="K218" s="20">
        <v>12</v>
      </c>
      <c r="L218" s="21">
        <f t="shared" si="3"/>
        <v>24</v>
      </c>
      <c r="M218" s="21" t="s">
        <v>3112</v>
      </c>
      <c r="N218" s="35">
        <v>39459</v>
      </c>
    </row>
    <row r="219" spans="1:14" ht="15.75" x14ac:dyDescent="0.25">
      <c r="A219" s="14">
        <v>215</v>
      </c>
      <c r="B219" s="38" t="s">
        <v>3039</v>
      </c>
      <c r="C219" s="15" t="s">
        <v>3064</v>
      </c>
      <c r="D219" s="7" t="s">
        <v>3065</v>
      </c>
      <c r="E219" s="7" t="s">
        <v>28</v>
      </c>
      <c r="F219" s="13" t="s">
        <v>14</v>
      </c>
      <c r="G219" s="14" t="s">
        <v>3041</v>
      </c>
      <c r="H219" s="7">
        <v>4</v>
      </c>
      <c r="I219" s="14">
        <v>4</v>
      </c>
      <c r="J219" s="14" t="s">
        <v>15</v>
      </c>
      <c r="K219" s="20">
        <v>12</v>
      </c>
      <c r="L219" s="21">
        <f t="shared" si="3"/>
        <v>24</v>
      </c>
      <c r="M219" s="21" t="s">
        <v>3112</v>
      </c>
      <c r="N219" s="35">
        <v>39745</v>
      </c>
    </row>
    <row r="220" spans="1:14" ht="15.75" x14ac:dyDescent="0.25">
      <c r="A220" s="14">
        <v>216</v>
      </c>
      <c r="B220" s="38" t="s">
        <v>3039</v>
      </c>
      <c r="C220" s="35" t="s">
        <v>3088</v>
      </c>
      <c r="D220" s="7" t="s">
        <v>3089</v>
      </c>
      <c r="E220" s="7" t="s">
        <v>371</v>
      </c>
      <c r="F220" s="13" t="s">
        <v>18</v>
      </c>
      <c r="G220" s="14" t="s">
        <v>3041</v>
      </c>
      <c r="H220" s="7">
        <v>4</v>
      </c>
      <c r="I220" s="14">
        <v>4</v>
      </c>
      <c r="J220" s="14" t="s">
        <v>15</v>
      </c>
      <c r="K220" s="20">
        <v>12</v>
      </c>
      <c r="L220" s="21">
        <f t="shared" si="3"/>
        <v>24</v>
      </c>
      <c r="M220" s="21" t="s">
        <v>3112</v>
      </c>
      <c r="N220" s="35">
        <v>39528</v>
      </c>
    </row>
    <row r="221" spans="1:14" ht="15.75" x14ac:dyDescent="0.25">
      <c r="A221" s="14">
        <v>217</v>
      </c>
      <c r="B221" s="38" t="s">
        <v>3039</v>
      </c>
      <c r="C221" s="35" t="s">
        <v>3110</v>
      </c>
      <c r="D221" s="7" t="s">
        <v>2948</v>
      </c>
      <c r="E221" s="7" t="s">
        <v>713</v>
      </c>
      <c r="F221" s="13" t="s">
        <v>18</v>
      </c>
      <c r="G221" s="14" t="s">
        <v>3041</v>
      </c>
      <c r="H221" s="7">
        <v>4</v>
      </c>
      <c r="I221" s="14">
        <v>4</v>
      </c>
      <c r="J221" s="14" t="s">
        <v>15</v>
      </c>
      <c r="K221" s="20">
        <v>12</v>
      </c>
      <c r="L221" s="21">
        <f t="shared" si="3"/>
        <v>24</v>
      </c>
      <c r="M221" s="21" t="s">
        <v>3112</v>
      </c>
      <c r="N221" s="35">
        <v>39710</v>
      </c>
    </row>
    <row r="222" spans="1:14" ht="15.75" x14ac:dyDescent="0.25">
      <c r="A222" s="14">
        <v>218</v>
      </c>
      <c r="B222" s="21" t="s">
        <v>151</v>
      </c>
      <c r="C222" s="21" t="s">
        <v>110</v>
      </c>
      <c r="D222" s="21" t="s">
        <v>111</v>
      </c>
      <c r="E222" s="21" t="s">
        <v>16</v>
      </c>
      <c r="F222" s="22" t="s">
        <v>18</v>
      </c>
      <c r="G222" s="22" t="s">
        <v>145</v>
      </c>
      <c r="H222" s="21">
        <v>4</v>
      </c>
      <c r="I222" s="14">
        <v>4</v>
      </c>
      <c r="J222" s="14" t="s">
        <v>15</v>
      </c>
      <c r="K222" s="21">
        <v>11</v>
      </c>
      <c r="L222" s="21">
        <f t="shared" si="3"/>
        <v>22</v>
      </c>
      <c r="M222" s="21" t="s">
        <v>3112</v>
      </c>
      <c r="N222" s="23">
        <v>39742</v>
      </c>
    </row>
    <row r="223" spans="1:14" ht="15.75" x14ac:dyDescent="0.25">
      <c r="A223" s="14">
        <v>219</v>
      </c>
      <c r="B223" s="21" t="s">
        <v>176</v>
      </c>
      <c r="C223" s="21" t="s">
        <v>97</v>
      </c>
      <c r="D223" s="21" t="s">
        <v>177</v>
      </c>
      <c r="E223" s="21" t="s">
        <v>98</v>
      </c>
      <c r="F223" s="22" t="s">
        <v>18</v>
      </c>
      <c r="G223" s="22" t="s">
        <v>145</v>
      </c>
      <c r="H223" s="21">
        <v>4</v>
      </c>
      <c r="I223" s="14">
        <v>4</v>
      </c>
      <c r="J223" s="14" t="s">
        <v>15</v>
      </c>
      <c r="K223" s="21">
        <v>11</v>
      </c>
      <c r="L223" s="21">
        <f t="shared" si="3"/>
        <v>22</v>
      </c>
      <c r="M223" s="21" t="s">
        <v>3112</v>
      </c>
      <c r="N223" s="23">
        <v>39652</v>
      </c>
    </row>
    <row r="224" spans="1:14" ht="15.75" x14ac:dyDescent="0.25">
      <c r="A224" s="14">
        <v>220</v>
      </c>
      <c r="B224" s="14" t="s">
        <v>1213</v>
      </c>
      <c r="C224" s="14" t="s">
        <v>1214</v>
      </c>
      <c r="D224" s="14" t="s">
        <v>52</v>
      </c>
      <c r="E224" s="14" t="s">
        <v>39</v>
      </c>
      <c r="F224" s="14" t="s">
        <v>14</v>
      </c>
      <c r="G224" s="14" t="s">
        <v>1157</v>
      </c>
      <c r="H224" s="14">
        <v>4</v>
      </c>
      <c r="I224" s="14">
        <v>4</v>
      </c>
      <c r="J224" s="14" t="s">
        <v>15</v>
      </c>
      <c r="K224" s="14">
        <v>11</v>
      </c>
      <c r="L224" s="21">
        <f t="shared" si="3"/>
        <v>22</v>
      </c>
      <c r="M224" s="21" t="s">
        <v>3112</v>
      </c>
      <c r="N224" s="27">
        <v>39644</v>
      </c>
    </row>
    <row r="225" spans="1:14" ht="15.75" x14ac:dyDescent="0.25">
      <c r="A225" s="14">
        <v>221</v>
      </c>
      <c r="B225" s="14" t="s">
        <v>2131</v>
      </c>
      <c r="C225" s="14" t="s">
        <v>2132</v>
      </c>
      <c r="D225" s="14" t="s">
        <v>344</v>
      </c>
      <c r="E225" s="14" t="s">
        <v>90</v>
      </c>
      <c r="F225" s="14" t="s">
        <v>18</v>
      </c>
      <c r="G225" s="14" t="s">
        <v>2058</v>
      </c>
      <c r="H225" s="14">
        <v>4</v>
      </c>
      <c r="I225" s="14">
        <v>4</v>
      </c>
      <c r="J225" s="14" t="s">
        <v>15</v>
      </c>
      <c r="K225" s="14">
        <v>11</v>
      </c>
      <c r="L225" s="21">
        <f t="shared" si="3"/>
        <v>22</v>
      </c>
      <c r="M225" s="21" t="s">
        <v>3112</v>
      </c>
      <c r="N225" s="27">
        <v>39468</v>
      </c>
    </row>
    <row r="226" spans="1:14" ht="15.75" x14ac:dyDescent="0.25">
      <c r="A226" s="14">
        <v>222</v>
      </c>
      <c r="B226" s="38" t="s">
        <v>3039</v>
      </c>
      <c r="C226" s="36" t="s">
        <v>3081</v>
      </c>
      <c r="D226" s="37" t="s">
        <v>3082</v>
      </c>
      <c r="E226" s="37" t="s">
        <v>128</v>
      </c>
      <c r="F226" s="12" t="s">
        <v>18</v>
      </c>
      <c r="G226" s="14" t="s">
        <v>3041</v>
      </c>
      <c r="H226" s="37">
        <v>4</v>
      </c>
      <c r="I226" s="14">
        <v>4</v>
      </c>
      <c r="J226" s="14" t="s">
        <v>15</v>
      </c>
      <c r="K226" s="20">
        <v>11</v>
      </c>
      <c r="L226" s="21">
        <f t="shared" si="3"/>
        <v>22</v>
      </c>
      <c r="M226" s="21" t="s">
        <v>3112</v>
      </c>
      <c r="N226" s="36">
        <v>39462</v>
      </c>
    </row>
    <row r="227" spans="1:14" ht="15.75" x14ac:dyDescent="0.25">
      <c r="A227" s="14">
        <v>223</v>
      </c>
      <c r="B227" s="21" t="s">
        <v>172</v>
      </c>
      <c r="C227" s="21" t="s">
        <v>173</v>
      </c>
      <c r="D227" s="21" t="s">
        <v>26</v>
      </c>
      <c r="E227" s="21" t="s">
        <v>16</v>
      </c>
      <c r="F227" s="22" t="s">
        <v>18</v>
      </c>
      <c r="G227" s="22" t="s">
        <v>145</v>
      </c>
      <c r="H227" s="21">
        <v>4</v>
      </c>
      <c r="I227" s="14">
        <v>4</v>
      </c>
      <c r="J227" s="14" t="s">
        <v>15</v>
      </c>
      <c r="K227" s="21">
        <v>9</v>
      </c>
      <c r="L227" s="21">
        <f t="shared" si="3"/>
        <v>18</v>
      </c>
      <c r="M227" s="21" t="s">
        <v>3112</v>
      </c>
      <c r="N227" s="23">
        <v>39681</v>
      </c>
    </row>
    <row r="228" spans="1:14" ht="15.75" x14ac:dyDescent="0.25">
      <c r="A228" s="14">
        <v>224</v>
      </c>
      <c r="B228" s="14" t="s">
        <v>1661</v>
      </c>
      <c r="C228" s="14" t="s">
        <v>1662</v>
      </c>
      <c r="D228" s="14" t="s">
        <v>1663</v>
      </c>
      <c r="E228" s="14" t="s">
        <v>1664</v>
      </c>
      <c r="F228" s="14" t="s">
        <v>14</v>
      </c>
      <c r="G228" s="14" t="s">
        <v>1628</v>
      </c>
      <c r="H228" s="14">
        <v>4</v>
      </c>
      <c r="I228" s="14">
        <v>4</v>
      </c>
      <c r="J228" s="14" t="s">
        <v>15</v>
      </c>
      <c r="K228" s="14">
        <v>9</v>
      </c>
      <c r="L228" s="21">
        <f t="shared" si="3"/>
        <v>18</v>
      </c>
      <c r="M228" s="21" t="s">
        <v>3112</v>
      </c>
      <c r="N228" s="27">
        <v>39794</v>
      </c>
    </row>
    <row r="229" spans="1:14" ht="15.75" x14ac:dyDescent="0.25">
      <c r="A229" s="14">
        <v>225</v>
      </c>
      <c r="B229" s="14" t="s">
        <v>2126</v>
      </c>
      <c r="C229" s="14" t="s">
        <v>2127</v>
      </c>
      <c r="D229" s="14" t="s">
        <v>68</v>
      </c>
      <c r="E229" s="14" t="s">
        <v>28</v>
      </c>
      <c r="F229" s="14" t="s">
        <v>14</v>
      </c>
      <c r="G229" s="14" t="s">
        <v>2058</v>
      </c>
      <c r="H229" s="14">
        <v>4</v>
      </c>
      <c r="I229" s="14">
        <v>4</v>
      </c>
      <c r="J229" s="14" t="s">
        <v>15</v>
      </c>
      <c r="K229" s="14">
        <v>9</v>
      </c>
      <c r="L229" s="21">
        <f t="shared" si="3"/>
        <v>18</v>
      </c>
      <c r="M229" s="21" t="s">
        <v>3112</v>
      </c>
      <c r="N229" s="27">
        <v>39698</v>
      </c>
    </row>
    <row r="230" spans="1:14" ht="15.75" x14ac:dyDescent="0.25">
      <c r="A230" s="14">
        <v>226</v>
      </c>
      <c r="B230" s="14" t="s">
        <v>2157</v>
      </c>
      <c r="C230" s="14" t="s">
        <v>2158</v>
      </c>
      <c r="D230" s="14" t="s">
        <v>2159</v>
      </c>
      <c r="E230" s="14" t="s">
        <v>34</v>
      </c>
      <c r="F230" s="14" t="s">
        <v>14</v>
      </c>
      <c r="G230" s="14" t="s">
        <v>2058</v>
      </c>
      <c r="H230" s="14">
        <v>4</v>
      </c>
      <c r="I230" s="14">
        <v>4</v>
      </c>
      <c r="J230" s="14" t="s">
        <v>15</v>
      </c>
      <c r="K230" s="14">
        <v>9</v>
      </c>
      <c r="L230" s="21">
        <f t="shared" si="3"/>
        <v>18</v>
      </c>
      <c r="M230" s="21" t="s">
        <v>3112</v>
      </c>
      <c r="N230" s="27">
        <v>39653</v>
      </c>
    </row>
    <row r="231" spans="1:14" ht="15.75" x14ac:dyDescent="0.25">
      <c r="A231" s="14">
        <v>227</v>
      </c>
      <c r="B231" s="14" t="s">
        <v>2160</v>
      </c>
      <c r="C231" s="14" t="s">
        <v>2161</v>
      </c>
      <c r="D231" s="14" t="s">
        <v>21</v>
      </c>
      <c r="E231" s="14" t="s">
        <v>128</v>
      </c>
      <c r="F231" s="14" t="s">
        <v>18</v>
      </c>
      <c r="G231" s="14" t="s">
        <v>2058</v>
      </c>
      <c r="H231" s="14">
        <v>4</v>
      </c>
      <c r="I231" s="14">
        <v>4</v>
      </c>
      <c r="J231" s="14" t="s">
        <v>15</v>
      </c>
      <c r="K231" s="14">
        <v>9</v>
      </c>
      <c r="L231" s="21">
        <f t="shared" si="3"/>
        <v>18</v>
      </c>
      <c r="M231" s="21" t="s">
        <v>3112</v>
      </c>
      <c r="N231" s="27">
        <v>39482</v>
      </c>
    </row>
    <row r="232" spans="1:14" ht="15.75" x14ac:dyDescent="0.25">
      <c r="A232" s="14">
        <v>228</v>
      </c>
      <c r="B232" s="38" t="s">
        <v>3039</v>
      </c>
      <c r="C232" s="15" t="s">
        <v>3053</v>
      </c>
      <c r="D232" s="7" t="s">
        <v>2216</v>
      </c>
      <c r="E232" s="7" t="s">
        <v>39</v>
      </c>
      <c r="F232" s="13" t="s">
        <v>14</v>
      </c>
      <c r="G232" s="14" t="s">
        <v>3041</v>
      </c>
      <c r="H232" s="7">
        <v>4</v>
      </c>
      <c r="I232" s="14">
        <v>4</v>
      </c>
      <c r="J232" s="14" t="s">
        <v>15</v>
      </c>
      <c r="K232" s="20">
        <v>9</v>
      </c>
      <c r="L232" s="21">
        <f t="shared" si="3"/>
        <v>18</v>
      </c>
      <c r="M232" s="21" t="s">
        <v>3112</v>
      </c>
      <c r="N232" s="35">
        <v>39616</v>
      </c>
    </row>
    <row r="233" spans="1:14" ht="15.75" x14ac:dyDescent="0.25">
      <c r="A233" s="14">
        <v>229</v>
      </c>
      <c r="B233" s="38" t="s">
        <v>3039</v>
      </c>
      <c r="C233" s="35" t="s">
        <v>3080</v>
      </c>
      <c r="D233" s="7" t="s">
        <v>2222</v>
      </c>
      <c r="E233" s="7" t="s">
        <v>82</v>
      </c>
      <c r="F233" s="13" t="s">
        <v>14</v>
      </c>
      <c r="G233" s="14" t="s">
        <v>3041</v>
      </c>
      <c r="H233" s="7">
        <v>4</v>
      </c>
      <c r="I233" s="14">
        <v>4</v>
      </c>
      <c r="J233" s="14" t="s">
        <v>15</v>
      </c>
      <c r="K233" s="20">
        <v>9</v>
      </c>
      <c r="L233" s="21">
        <f t="shared" si="3"/>
        <v>18</v>
      </c>
      <c r="M233" s="21" t="s">
        <v>3112</v>
      </c>
      <c r="N233" s="35">
        <v>39462</v>
      </c>
    </row>
    <row r="234" spans="1:14" ht="15.75" x14ac:dyDescent="0.25">
      <c r="A234" s="14">
        <v>230</v>
      </c>
      <c r="B234" s="14" t="s">
        <v>1626</v>
      </c>
      <c r="C234" s="14" t="s">
        <v>1627</v>
      </c>
      <c r="D234" s="14" t="s">
        <v>283</v>
      </c>
      <c r="E234" s="14" t="s">
        <v>30</v>
      </c>
      <c r="F234" s="14" t="s">
        <v>18</v>
      </c>
      <c r="G234" s="14" t="s">
        <v>1628</v>
      </c>
      <c r="H234" s="14">
        <v>4</v>
      </c>
      <c r="I234" s="14">
        <v>4</v>
      </c>
      <c r="J234" s="14" t="s">
        <v>15</v>
      </c>
      <c r="K234" s="14">
        <v>8</v>
      </c>
      <c r="L234" s="21">
        <f t="shared" si="3"/>
        <v>16</v>
      </c>
      <c r="M234" s="21" t="s">
        <v>3112</v>
      </c>
      <c r="N234" s="27">
        <v>39434</v>
      </c>
    </row>
    <row r="235" spans="1:14" ht="15.75" x14ac:dyDescent="0.25">
      <c r="A235" s="14">
        <v>231</v>
      </c>
      <c r="B235" s="14" t="s">
        <v>1650</v>
      </c>
      <c r="C235" s="14" t="s">
        <v>1651</v>
      </c>
      <c r="D235" s="14" t="s">
        <v>47</v>
      </c>
      <c r="E235" s="14" t="s">
        <v>488</v>
      </c>
      <c r="F235" s="14" t="s">
        <v>14</v>
      </c>
      <c r="G235" s="14" t="s">
        <v>1628</v>
      </c>
      <c r="H235" s="14">
        <v>4</v>
      </c>
      <c r="I235" s="14">
        <v>4</v>
      </c>
      <c r="J235" s="14" t="s">
        <v>15</v>
      </c>
      <c r="K235" s="14">
        <v>8</v>
      </c>
      <c r="L235" s="21">
        <f t="shared" si="3"/>
        <v>16</v>
      </c>
      <c r="M235" s="21" t="s">
        <v>3112</v>
      </c>
      <c r="N235" s="27">
        <v>39702</v>
      </c>
    </row>
    <row r="236" spans="1:14" ht="15.75" x14ac:dyDescent="0.25">
      <c r="A236" s="14">
        <v>232</v>
      </c>
      <c r="B236" s="14" t="s">
        <v>1656</v>
      </c>
      <c r="C236" s="14" t="s">
        <v>1657</v>
      </c>
      <c r="D236" s="14" t="s">
        <v>826</v>
      </c>
      <c r="E236" s="14" t="s">
        <v>30</v>
      </c>
      <c r="F236" s="14" t="s">
        <v>18</v>
      </c>
      <c r="G236" s="14" t="s">
        <v>1628</v>
      </c>
      <c r="H236" s="14">
        <v>4</v>
      </c>
      <c r="I236" s="14">
        <v>4</v>
      </c>
      <c r="J236" s="14" t="s">
        <v>15</v>
      </c>
      <c r="K236" s="14">
        <v>8</v>
      </c>
      <c r="L236" s="21">
        <f t="shared" si="3"/>
        <v>16</v>
      </c>
      <c r="M236" s="21" t="s">
        <v>3112</v>
      </c>
      <c r="N236" s="27">
        <v>39749</v>
      </c>
    </row>
    <row r="237" spans="1:14" ht="15.75" x14ac:dyDescent="0.25">
      <c r="A237" s="14">
        <v>233</v>
      </c>
      <c r="B237" s="14" t="s">
        <v>2105</v>
      </c>
      <c r="C237" s="14" t="s">
        <v>2106</v>
      </c>
      <c r="D237" s="14" t="s">
        <v>709</v>
      </c>
      <c r="E237" s="14" t="s">
        <v>713</v>
      </c>
      <c r="F237" s="14" t="s">
        <v>18</v>
      </c>
      <c r="G237" s="14" t="s">
        <v>2058</v>
      </c>
      <c r="H237" s="14">
        <v>4</v>
      </c>
      <c r="I237" s="14">
        <v>4</v>
      </c>
      <c r="J237" s="14" t="s">
        <v>15</v>
      </c>
      <c r="K237" s="14">
        <v>8</v>
      </c>
      <c r="L237" s="21">
        <f t="shared" si="3"/>
        <v>16</v>
      </c>
      <c r="M237" s="21" t="s">
        <v>3112</v>
      </c>
      <c r="N237" s="27">
        <v>39480</v>
      </c>
    </row>
    <row r="238" spans="1:14" ht="15.75" x14ac:dyDescent="0.25">
      <c r="A238" s="14">
        <v>234</v>
      </c>
      <c r="B238" s="14" t="s">
        <v>2114</v>
      </c>
      <c r="C238" s="14" t="s">
        <v>2115</v>
      </c>
      <c r="D238" s="14" t="s">
        <v>163</v>
      </c>
      <c r="E238" s="14" t="s">
        <v>112</v>
      </c>
      <c r="F238" s="14" t="s">
        <v>14</v>
      </c>
      <c r="G238" s="14" t="s">
        <v>2058</v>
      </c>
      <c r="H238" s="14">
        <v>4</v>
      </c>
      <c r="I238" s="14">
        <v>4</v>
      </c>
      <c r="J238" s="14" t="s">
        <v>15</v>
      </c>
      <c r="K238" s="14">
        <v>8</v>
      </c>
      <c r="L238" s="21">
        <f t="shared" si="3"/>
        <v>16</v>
      </c>
      <c r="M238" s="21" t="s">
        <v>3112</v>
      </c>
      <c r="N238" s="27">
        <v>39860</v>
      </c>
    </row>
    <row r="239" spans="1:14" ht="15.75" x14ac:dyDescent="0.25">
      <c r="A239" s="14">
        <v>235</v>
      </c>
      <c r="B239" s="38" t="s">
        <v>3039</v>
      </c>
      <c r="C239" s="35" t="s">
        <v>3083</v>
      </c>
      <c r="D239" s="7" t="s">
        <v>107</v>
      </c>
      <c r="E239" s="7" t="s">
        <v>90</v>
      </c>
      <c r="F239" s="13" t="s">
        <v>18</v>
      </c>
      <c r="G239" s="14" t="s">
        <v>3041</v>
      </c>
      <c r="H239" s="7">
        <v>4</v>
      </c>
      <c r="I239" s="14">
        <v>4</v>
      </c>
      <c r="J239" s="14" t="s">
        <v>15</v>
      </c>
      <c r="K239" s="20">
        <v>8</v>
      </c>
      <c r="L239" s="21">
        <f t="shared" si="3"/>
        <v>16</v>
      </c>
      <c r="M239" s="21" t="s">
        <v>3112</v>
      </c>
      <c r="N239" s="35">
        <v>39792</v>
      </c>
    </row>
    <row r="240" spans="1:14" ht="15.75" x14ac:dyDescent="0.25">
      <c r="A240" s="14">
        <v>236</v>
      </c>
      <c r="B240" s="21" t="s">
        <v>174</v>
      </c>
      <c r="C240" s="21" t="s">
        <v>175</v>
      </c>
      <c r="D240" s="21" t="s">
        <v>26</v>
      </c>
      <c r="E240" s="21" t="s">
        <v>106</v>
      </c>
      <c r="F240" s="22" t="s">
        <v>18</v>
      </c>
      <c r="G240" s="22" t="s">
        <v>145</v>
      </c>
      <c r="H240" s="21">
        <v>4</v>
      </c>
      <c r="I240" s="14">
        <v>4</v>
      </c>
      <c r="J240" s="14" t="s">
        <v>15</v>
      </c>
      <c r="K240" s="21">
        <v>7</v>
      </c>
      <c r="L240" s="21">
        <f t="shared" si="3"/>
        <v>14.000000000000002</v>
      </c>
      <c r="M240" s="21" t="s">
        <v>3112</v>
      </c>
      <c r="N240" s="23">
        <v>39606</v>
      </c>
    </row>
    <row r="241" spans="1:14" ht="15.75" x14ac:dyDescent="0.25">
      <c r="A241" s="14">
        <v>237</v>
      </c>
      <c r="B241" s="14" t="s">
        <v>2073</v>
      </c>
      <c r="C241" s="14" t="s">
        <v>2074</v>
      </c>
      <c r="D241" s="14" t="s">
        <v>2075</v>
      </c>
      <c r="E241" s="14" t="s">
        <v>371</v>
      </c>
      <c r="F241" s="14" t="s">
        <v>18</v>
      </c>
      <c r="G241" s="14" t="s">
        <v>2058</v>
      </c>
      <c r="H241" s="14">
        <v>4</v>
      </c>
      <c r="I241" s="14">
        <v>4</v>
      </c>
      <c r="J241" s="14" t="s">
        <v>15</v>
      </c>
      <c r="K241" s="14">
        <v>7</v>
      </c>
      <c r="L241" s="21">
        <f t="shared" si="3"/>
        <v>14.000000000000002</v>
      </c>
      <c r="M241" s="21" t="s">
        <v>3112</v>
      </c>
      <c r="N241" s="27">
        <v>39696</v>
      </c>
    </row>
    <row r="242" spans="1:14" ht="15.75" x14ac:dyDescent="0.25">
      <c r="A242" s="14">
        <v>238</v>
      </c>
      <c r="B242" s="14" t="s">
        <v>2103</v>
      </c>
      <c r="C242" s="14" t="s">
        <v>2104</v>
      </c>
      <c r="D242" s="14" t="s">
        <v>304</v>
      </c>
      <c r="E242" s="14" t="s">
        <v>112</v>
      </c>
      <c r="F242" s="14" t="s">
        <v>14</v>
      </c>
      <c r="G242" s="14" t="s">
        <v>2058</v>
      </c>
      <c r="H242" s="14">
        <v>4</v>
      </c>
      <c r="I242" s="14">
        <v>4</v>
      </c>
      <c r="J242" s="14" t="s">
        <v>15</v>
      </c>
      <c r="K242" s="14">
        <v>7</v>
      </c>
      <c r="L242" s="21">
        <f t="shared" si="3"/>
        <v>14.000000000000002</v>
      </c>
      <c r="M242" s="21" t="s">
        <v>3112</v>
      </c>
      <c r="N242" s="27">
        <v>39468</v>
      </c>
    </row>
    <row r="243" spans="1:14" ht="15.75" x14ac:dyDescent="0.25">
      <c r="A243" s="14">
        <v>239</v>
      </c>
      <c r="B243" s="14" t="s">
        <v>2162</v>
      </c>
      <c r="C243" s="14" t="s">
        <v>2163</v>
      </c>
      <c r="D243" s="14" t="s">
        <v>68</v>
      </c>
      <c r="E243" s="14" t="s">
        <v>120</v>
      </c>
      <c r="F243" s="14" t="s">
        <v>14</v>
      </c>
      <c r="G243" s="14" t="s">
        <v>2058</v>
      </c>
      <c r="H243" s="14">
        <v>4</v>
      </c>
      <c r="I243" s="14">
        <v>4</v>
      </c>
      <c r="J243" s="14" t="s">
        <v>15</v>
      </c>
      <c r="K243" s="14">
        <v>7</v>
      </c>
      <c r="L243" s="21">
        <f t="shared" si="3"/>
        <v>14.000000000000002</v>
      </c>
      <c r="M243" s="21" t="s">
        <v>3112</v>
      </c>
      <c r="N243" s="27">
        <v>39675</v>
      </c>
    </row>
    <row r="244" spans="1:14" ht="15.75" x14ac:dyDescent="0.25">
      <c r="A244" s="14">
        <v>240</v>
      </c>
      <c r="B244" s="14" t="s">
        <v>2190</v>
      </c>
      <c r="C244" s="14" t="s">
        <v>2163</v>
      </c>
      <c r="D244" s="14" t="s">
        <v>2191</v>
      </c>
      <c r="E244" s="14" t="s">
        <v>2192</v>
      </c>
      <c r="F244" s="14" t="s">
        <v>14</v>
      </c>
      <c r="G244" s="14" t="s">
        <v>2058</v>
      </c>
      <c r="H244" s="14">
        <v>4</v>
      </c>
      <c r="I244" s="14">
        <v>4</v>
      </c>
      <c r="J244" s="14" t="s">
        <v>15</v>
      </c>
      <c r="K244" s="14">
        <v>7</v>
      </c>
      <c r="L244" s="21">
        <f t="shared" si="3"/>
        <v>14.000000000000002</v>
      </c>
      <c r="M244" s="21" t="s">
        <v>3112</v>
      </c>
      <c r="N244" s="27">
        <v>40050</v>
      </c>
    </row>
    <row r="245" spans="1:14" ht="15.75" x14ac:dyDescent="0.25">
      <c r="A245" s="14">
        <v>241</v>
      </c>
      <c r="B245" s="38" t="s">
        <v>3039</v>
      </c>
      <c r="C245" s="35" t="s">
        <v>3079</v>
      </c>
      <c r="D245" s="7" t="s">
        <v>52</v>
      </c>
      <c r="E245" s="7" t="s">
        <v>94</v>
      </c>
      <c r="F245" s="13" t="s">
        <v>14</v>
      </c>
      <c r="G245" s="14" t="s">
        <v>3041</v>
      </c>
      <c r="H245" s="7">
        <v>4</v>
      </c>
      <c r="I245" s="14">
        <v>4</v>
      </c>
      <c r="J245" s="14" t="s">
        <v>15</v>
      </c>
      <c r="K245" s="20">
        <v>7</v>
      </c>
      <c r="L245" s="21">
        <f t="shared" si="3"/>
        <v>14.000000000000002</v>
      </c>
      <c r="M245" s="21" t="s">
        <v>3112</v>
      </c>
      <c r="N245" s="35">
        <v>39543</v>
      </c>
    </row>
    <row r="246" spans="1:14" ht="15.75" x14ac:dyDescent="0.25">
      <c r="A246" s="14">
        <v>242</v>
      </c>
      <c r="B246" s="14" t="s">
        <v>2088</v>
      </c>
      <c r="C246" s="14" t="s">
        <v>2089</v>
      </c>
      <c r="D246" s="14" t="s">
        <v>368</v>
      </c>
      <c r="E246" s="14" t="s">
        <v>109</v>
      </c>
      <c r="F246" s="14" t="s">
        <v>18</v>
      </c>
      <c r="G246" s="14" t="s">
        <v>2058</v>
      </c>
      <c r="H246" s="14">
        <v>4</v>
      </c>
      <c r="I246" s="14">
        <v>4</v>
      </c>
      <c r="J246" s="14" t="s">
        <v>15</v>
      </c>
      <c r="K246" s="14">
        <v>6</v>
      </c>
      <c r="L246" s="21">
        <f t="shared" si="3"/>
        <v>12</v>
      </c>
      <c r="M246" s="21" t="s">
        <v>3112</v>
      </c>
      <c r="N246" s="27">
        <v>39611</v>
      </c>
    </row>
    <row r="247" spans="1:14" ht="15.75" x14ac:dyDescent="0.25">
      <c r="A247" s="14">
        <v>243</v>
      </c>
      <c r="B247" s="14" t="s">
        <v>2118</v>
      </c>
      <c r="C247" s="14" t="s">
        <v>2119</v>
      </c>
      <c r="D247" s="14" t="s">
        <v>107</v>
      </c>
      <c r="E247" s="14" t="s">
        <v>16</v>
      </c>
      <c r="F247" s="14" t="s">
        <v>2120</v>
      </c>
      <c r="G247" s="14" t="s">
        <v>2058</v>
      </c>
      <c r="H247" s="14">
        <v>4</v>
      </c>
      <c r="I247" s="14">
        <v>4</v>
      </c>
      <c r="J247" s="14" t="s">
        <v>15</v>
      </c>
      <c r="K247" s="14">
        <v>6</v>
      </c>
      <c r="L247" s="21">
        <f t="shared" si="3"/>
        <v>12</v>
      </c>
      <c r="M247" s="21" t="s">
        <v>3112</v>
      </c>
      <c r="N247" s="27">
        <v>39647</v>
      </c>
    </row>
    <row r="248" spans="1:14" ht="15.75" x14ac:dyDescent="0.25">
      <c r="A248" s="14">
        <v>244</v>
      </c>
      <c r="B248" s="14" t="s">
        <v>2122</v>
      </c>
      <c r="C248" s="14" t="s">
        <v>2123</v>
      </c>
      <c r="D248" s="14" t="s">
        <v>38</v>
      </c>
      <c r="E248" s="14" t="s">
        <v>37</v>
      </c>
      <c r="F248" s="14" t="s">
        <v>14</v>
      </c>
      <c r="G248" s="14" t="s">
        <v>2058</v>
      </c>
      <c r="H248" s="14">
        <v>4</v>
      </c>
      <c r="I248" s="14">
        <v>4</v>
      </c>
      <c r="J248" s="14" t="s">
        <v>15</v>
      </c>
      <c r="K248" s="14">
        <v>6</v>
      </c>
      <c r="L248" s="21">
        <f t="shared" si="3"/>
        <v>12</v>
      </c>
      <c r="M248" s="21" t="s">
        <v>3112</v>
      </c>
      <c r="N248" s="27">
        <v>39492</v>
      </c>
    </row>
    <row r="249" spans="1:14" ht="15.75" x14ac:dyDescent="0.25">
      <c r="A249" s="14">
        <v>245</v>
      </c>
      <c r="B249" s="14" t="s">
        <v>2166</v>
      </c>
      <c r="C249" s="14" t="s">
        <v>2167</v>
      </c>
      <c r="D249" s="14" t="s">
        <v>2168</v>
      </c>
      <c r="E249" s="14" t="s">
        <v>25</v>
      </c>
      <c r="F249" s="14" t="s">
        <v>18</v>
      </c>
      <c r="G249" s="14" t="s">
        <v>2058</v>
      </c>
      <c r="H249" s="14">
        <v>4</v>
      </c>
      <c r="I249" s="14">
        <v>4</v>
      </c>
      <c r="J249" s="14" t="s">
        <v>15</v>
      </c>
      <c r="K249" s="14">
        <v>6</v>
      </c>
      <c r="L249" s="21">
        <f t="shared" si="3"/>
        <v>12</v>
      </c>
      <c r="M249" s="21" t="s">
        <v>3112</v>
      </c>
      <c r="N249" s="27">
        <v>39331</v>
      </c>
    </row>
    <row r="250" spans="1:14" ht="15.75" x14ac:dyDescent="0.25">
      <c r="A250" s="14">
        <v>246</v>
      </c>
      <c r="B250" s="14" t="s">
        <v>2095</v>
      </c>
      <c r="C250" s="14" t="s">
        <v>2096</v>
      </c>
      <c r="D250" s="14" t="s">
        <v>742</v>
      </c>
      <c r="E250" s="14" t="s">
        <v>713</v>
      </c>
      <c r="F250" s="14" t="s">
        <v>18</v>
      </c>
      <c r="G250" s="14" t="s">
        <v>2058</v>
      </c>
      <c r="H250" s="14">
        <v>4</v>
      </c>
      <c r="I250" s="14">
        <v>4</v>
      </c>
      <c r="J250" s="14" t="s">
        <v>15</v>
      </c>
      <c r="K250" s="14">
        <v>6</v>
      </c>
      <c r="L250" s="21">
        <f t="shared" si="3"/>
        <v>12</v>
      </c>
      <c r="M250" s="21" t="s">
        <v>3112</v>
      </c>
      <c r="N250" s="27">
        <v>39522</v>
      </c>
    </row>
    <row r="251" spans="1:14" ht="15.75" x14ac:dyDescent="0.25">
      <c r="A251" s="14">
        <v>247</v>
      </c>
      <c r="B251" s="14" t="s">
        <v>2107</v>
      </c>
      <c r="C251" s="14" t="s">
        <v>2108</v>
      </c>
      <c r="D251" s="14" t="s">
        <v>2109</v>
      </c>
      <c r="E251" s="14" t="s">
        <v>2110</v>
      </c>
      <c r="F251" s="14" t="s">
        <v>14</v>
      </c>
      <c r="G251" s="14" t="s">
        <v>2058</v>
      </c>
      <c r="H251" s="14">
        <v>4</v>
      </c>
      <c r="I251" s="14">
        <v>4</v>
      </c>
      <c r="J251" s="14" t="s">
        <v>15</v>
      </c>
      <c r="K251" s="14">
        <v>6</v>
      </c>
      <c r="L251" s="21">
        <f t="shared" si="3"/>
        <v>12</v>
      </c>
      <c r="M251" s="21" t="s">
        <v>3112</v>
      </c>
      <c r="N251" s="27">
        <v>39586</v>
      </c>
    </row>
    <row r="252" spans="1:14" ht="15.75" x14ac:dyDescent="0.25">
      <c r="A252" s="14">
        <v>248</v>
      </c>
      <c r="B252" s="14" t="s">
        <v>2173</v>
      </c>
      <c r="C252" s="14" t="s">
        <v>2174</v>
      </c>
      <c r="D252" s="14" t="s">
        <v>394</v>
      </c>
      <c r="E252" s="14" t="s">
        <v>90</v>
      </c>
      <c r="F252" s="14" t="s">
        <v>18</v>
      </c>
      <c r="G252" s="14" t="s">
        <v>2058</v>
      </c>
      <c r="H252" s="14">
        <v>4</v>
      </c>
      <c r="I252" s="14">
        <v>4</v>
      </c>
      <c r="J252" s="14" t="s">
        <v>15</v>
      </c>
      <c r="K252" s="14">
        <v>6</v>
      </c>
      <c r="L252" s="21">
        <f t="shared" si="3"/>
        <v>12</v>
      </c>
      <c r="M252" s="21" t="s">
        <v>3112</v>
      </c>
      <c r="N252" s="27">
        <v>39661</v>
      </c>
    </row>
    <row r="253" spans="1:14" ht="15.75" x14ac:dyDescent="0.25">
      <c r="A253" s="14">
        <v>249</v>
      </c>
      <c r="B253" s="38" t="s">
        <v>3039</v>
      </c>
      <c r="C253" s="35" t="s">
        <v>3106</v>
      </c>
      <c r="D253" s="7" t="s">
        <v>440</v>
      </c>
      <c r="E253" s="7" t="s">
        <v>28</v>
      </c>
      <c r="F253" s="13" t="s">
        <v>14</v>
      </c>
      <c r="G253" s="14" t="s">
        <v>3041</v>
      </c>
      <c r="H253" s="7">
        <v>4</v>
      </c>
      <c r="I253" s="14">
        <v>4</v>
      </c>
      <c r="J253" s="14" t="s">
        <v>15</v>
      </c>
      <c r="K253" s="20">
        <v>6</v>
      </c>
      <c r="L253" s="21">
        <f t="shared" si="3"/>
        <v>12</v>
      </c>
      <c r="M253" s="21" t="s">
        <v>3112</v>
      </c>
      <c r="N253" s="35">
        <v>39701</v>
      </c>
    </row>
    <row r="254" spans="1:14" ht="15.75" x14ac:dyDescent="0.25">
      <c r="A254" s="14">
        <v>250</v>
      </c>
      <c r="B254" s="21" t="s">
        <v>168</v>
      </c>
      <c r="C254" s="21" t="s">
        <v>169</v>
      </c>
      <c r="D254" s="21" t="s">
        <v>170</v>
      </c>
      <c r="E254" s="21" t="s">
        <v>171</v>
      </c>
      <c r="F254" s="22" t="s">
        <v>14</v>
      </c>
      <c r="G254" s="22" t="s">
        <v>145</v>
      </c>
      <c r="H254" s="21">
        <v>4</v>
      </c>
      <c r="I254" s="14">
        <v>4</v>
      </c>
      <c r="J254" s="14" t="s">
        <v>15</v>
      </c>
      <c r="K254" s="21">
        <v>5</v>
      </c>
      <c r="L254" s="21">
        <f t="shared" si="3"/>
        <v>10</v>
      </c>
      <c r="M254" s="21" t="s">
        <v>3112</v>
      </c>
      <c r="N254" s="23">
        <v>39451</v>
      </c>
    </row>
    <row r="255" spans="1:14" ht="15.75" x14ac:dyDescent="0.25">
      <c r="A255" s="14">
        <v>251</v>
      </c>
      <c r="B255" s="14" t="s">
        <v>1671</v>
      </c>
      <c r="C255" s="14" t="s">
        <v>1672</v>
      </c>
      <c r="D255" s="14" t="s">
        <v>31</v>
      </c>
      <c r="E255" s="14" t="s">
        <v>28</v>
      </c>
      <c r="F255" s="14" t="s">
        <v>14</v>
      </c>
      <c r="G255" s="14" t="s">
        <v>1628</v>
      </c>
      <c r="H255" s="14">
        <v>4</v>
      </c>
      <c r="I255" s="14">
        <v>4</v>
      </c>
      <c r="J255" s="14" t="s">
        <v>15</v>
      </c>
      <c r="K255" s="14">
        <v>5</v>
      </c>
      <c r="L255" s="21">
        <f t="shared" si="3"/>
        <v>10</v>
      </c>
      <c r="M255" s="21" t="s">
        <v>3112</v>
      </c>
      <c r="N255" s="27">
        <v>39488</v>
      </c>
    </row>
    <row r="256" spans="1:14" ht="15.75" x14ac:dyDescent="0.25">
      <c r="A256" s="14">
        <v>252</v>
      </c>
      <c r="B256" s="14" t="s">
        <v>2111</v>
      </c>
      <c r="C256" s="14" t="s">
        <v>2112</v>
      </c>
      <c r="D256" s="14" t="s">
        <v>403</v>
      </c>
      <c r="E256" s="14" t="s">
        <v>340</v>
      </c>
      <c r="F256" s="14" t="s">
        <v>18</v>
      </c>
      <c r="G256" s="14" t="s">
        <v>2058</v>
      </c>
      <c r="H256" s="14">
        <v>4</v>
      </c>
      <c r="I256" s="14">
        <v>4</v>
      </c>
      <c r="J256" s="14" t="s">
        <v>15</v>
      </c>
      <c r="K256" s="14">
        <v>5</v>
      </c>
      <c r="L256" s="21">
        <f t="shared" si="3"/>
        <v>10</v>
      </c>
      <c r="M256" s="21" t="s">
        <v>3112</v>
      </c>
      <c r="N256" s="27">
        <v>39679</v>
      </c>
    </row>
    <row r="257" spans="1:14" ht="15.75" x14ac:dyDescent="0.25">
      <c r="A257" s="14">
        <v>253</v>
      </c>
      <c r="B257" s="14" t="s">
        <v>2113</v>
      </c>
      <c r="C257" s="14" t="s">
        <v>2112</v>
      </c>
      <c r="D257" s="14" t="s">
        <v>89</v>
      </c>
      <c r="E257" s="14" t="s">
        <v>340</v>
      </c>
      <c r="F257" s="14" t="s">
        <v>18</v>
      </c>
      <c r="G257" s="14" t="s">
        <v>2058</v>
      </c>
      <c r="H257" s="14">
        <v>4</v>
      </c>
      <c r="I257" s="14">
        <v>4</v>
      </c>
      <c r="J257" s="14" t="s">
        <v>15</v>
      </c>
      <c r="K257" s="14">
        <v>5</v>
      </c>
      <c r="L257" s="21">
        <f t="shared" si="3"/>
        <v>10</v>
      </c>
      <c r="M257" s="21" t="s">
        <v>3112</v>
      </c>
      <c r="N257" s="27">
        <v>39679</v>
      </c>
    </row>
    <row r="258" spans="1:14" ht="15.75" x14ac:dyDescent="0.25">
      <c r="A258" s="14">
        <v>254</v>
      </c>
      <c r="B258" s="14" t="s">
        <v>2116</v>
      </c>
      <c r="C258" s="14" t="s">
        <v>2117</v>
      </c>
      <c r="D258" s="14" t="s">
        <v>434</v>
      </c>
      <c r="E258" s="14" t="s">
        <v>112</v>
      </c>
      <c r="F258" s="14" t="s">
        <v>14</v>
      </c>
      <c r="G258" s="14" t="s">
        <v>2058</v>
      </c>
      <c r="H258" s="14">
        <v>4</v>
      </c>
      <c r="I258" s="14">
        <v>4</v>
      </c>
      <c r="J258" s="14" t="s">
        <v>15</v>
      </c>
      <c r="K258" s="14">
        <v>5</v>
      </c>
      <c r="L258" s="21">
        <f t="shared" si="3"/>
        <v>10</v>
      </c>
      <c r="M258" s="21" t="s">
        <v>3112</v>
      </c>
      <c r="N258" s="27">
        <v>39643</v>
      </c>
    </row>
    <row r="259" spans="1:14" ht="15.75" x14ac:dyDescent="0.25">
      <c r="A259" s="14">
        <v>255</v>
      </c>
      <c r="B259" s="14" t="s">
        <v>2128</v>
      </c>
      <c r="C259" s="14" t="s">
        <v>2129</v>
      </c>
      <c r="D259" s="14" t="s">
        <v>329</v>
      </c>
      <c r="E259" s="14" t="s">
        <v>30</v>
      </c>
      <c r="F259" s="14" t="s">
        <v>18</v>
      </c>
      <c r="G259" s="14" t="s">
        <v>2058</v>
      </c>
      <c r="H259" s="14">
        <v>4</v>
      </c>
      <c r="I259" s="14">
        <v>4</v>
      </c>
      <c r="J259" s="14" t="s">
        <v>15</v>
      </c>
      <c r="K259" s="14">
        <v>5</v>
      </c>
      <c r="L259" s="21">
        <f t="shared" si="3"/>
        <v>10</v>
      </c>
      <c r="M259" s="21" t="s">
        <v>3112</v>
      </c>
      <c r="N259" s="27">
        <v>39564</v>
      </c>
    </row>
    <row r="260" spans="1:14" ht="15.75" x14ac:dyDescent="0.25">
      <c r="A260" s="14">
        <v>256</v>
      </c>
      <c r="B260" s="14" t="s">
        <v>2175</v>
      </c>
      <c r="C260" s="14" t="s">
        <v>2176</v>
      </c>
      <c r="D260" s="14" t="s">
        <v>24</v>
      </c>
      <c r="E260" s="14" t="s">
        <v>58</v>
      </c>
      <c r="F260" s="14" t="s">
        <v>18</v>
      </c>
      <c r="G260" s="14" t="s">
        <v>2058</v>
      </c>
      <c r="H260" s="14">
        <v>4</v>
      </c>
      <c r="I260" s="14">
        <v>4</v>
      </c>
      <c r="J260" s="14" t="s">
        <v>15</v>
      </c>
      <c r="K260" s="14">
        <v>5</v>
      </c>
      <c r="L260" s="21">
        <f t="shared" si="3"/>
        <v>10</v>
      </c>
      <c r="M260" s="21" t="s">
        <v>3112</v>
      </c>
      <c r="N260" s="27">
        <v>39432</v>
      </c>
    </row>
    <row r="261" spans="1:14" ht="15.75" x14ac:dyDescent="0.25">
      <c r="A261" s="14">
        <v>257</v>
      </c>
      <c r="B261" s="38" t="s">
        <v>3039</v>
      </c>
      <c r="C261" s="35" t="s">
        <v>3108</v>
      </c>
      <c r="D261" s="7" t="s">
        <v>111</v>
      </c>
      <c r="E261" s="7" t="s">
        <v>340</v>
      </c>
      <c r="F261" s="13" t="s">
        <v>18</v>
      </c>
      <c r="G261" s="14" t="s">
        <v>3041</v>
      </c>
      <c r="H261" s="7">
        <v>4</v>
      </c>
      <c r="I261" s="14">
        <v>4</v>
      </c>
      <c r="J261" s="14" t="s">
        <v>15</v>
      </c>
      <c r="K261" s="20">
        <v>5</v>
      </c>
      <c r="L261" s="21">
        <f t="shared" ref="L261:L280" si="4">K261/50*100</f>
        <v>10</v>
      </c>
      <c r="M261" s="21" t="s">
        <v>3112</v>
      </c>
      <c r="N261" s="35">
        <v>39743</v>
      </c>
    </row>
    <row r="262" spans="1:14" ht="15.75" x14ac:dyDescent="0.25">
      <c r="A262" s="14">
        <v>258</v>
      </c>
      <c r="B262" s="14" t="s">
        <v>408</v>
      </c>
      <c r="C262" s="14" t="s">
        <v>409</v>
      </c>
      <c r="D262" s="14" t="s">
        <v>368</v>
      </c>
      <c r="E262" s="14" t="s">
        <v>410</v>
      </c>
      <c r="F262" s="14" t="s">
        <v>18</v>
      </c>
      <c r="G262" s="14" t="s">
        <v>411</v>
      </c>
      <c r="H262" s="14">
        <v>4</v>
      </c>
      <c r="I262" s="14">
        <v>4</v>
      </c>
      <c r="J262" s="14" t="s">
        <v>15</v>
      </c>
      <c r="K262" s="14">
        <v>4</v>
      </c>
      <c r="L262" s="21">
        <f t="shared" si="4"/>
        <v>8</v>
      </c>
      <c r="M262" s="21" t="s">
        <v>3112</v>
      </c>
      <c r="N262" s="27">
        <v>39465</v>
      </c>
    </row>
    <row r="263" spans="1:14" ht="15.75" x14ac:dyDescent="0.25">
      <c r="A263" s="14">
        <v>259</v>
      </c>
      <c r="B263" s="14" t="s">
        <v>1633</v>
      </c>
      <c r="C263" s="14" t="s">
        <v>1634</v>
      </c>
      <c r="D263" s="14" t="s">
        <v>84</v>
      </c>
      <c r="E263" s="14" t="s">
        <v>30</v>
      </c>
      <c r="F263" s="14" t="s">
        <v>18</v>
      </c>
      <c r="G263" s="14" t="s">
        <v>1628</v>
      </c>
      <c r="H263" s="14">
        <v>4</v>
      </c>
      <c r="I263" s="14">
        <v>4</v>
      </c>
      <c r="J263" s="14" t="s">
        <v>15</v>
      </c>
      <c r="K263" s="14">
        <v>4</v>
      </c>
      <c r="L263" s="21">
        <f t="shared" si="4"/>
        <v>8</v>
      </c>
      <c r="M263" s="21" t="s">
        <v>3112</v>
      </c>
      <c r="N263" s="27">
        <v>39491</v>
      </c>
    </row>
    <row r="264" spans="1:14" ht="15.75" x14ac:dyDescent="0.25">
      <c r="A264" s="14">
        <v>260</v>
      </c>
      <c r="B264" s="14" t="s">
        <v>1638</v>
      </c>
      <c r="C264" s="14" t="s">
        <v>1639</v>
      </c>
      <c r="D264" s="14" t="s">
        <v>403</v>
      </c>
      <c r="E264" s="14" t="s">
        <v>40</v>
      </c>
      <c r="F264" s="14" t="s">
        <v>18</v>
      </c>
      <c r="G264" s="14" t="s">
        <v>1628</v>
      </c>
      <c r="H264" s="14">
        <v>4</v>
      </c>
      <c r="I264" s="14">
        <v>4</v>
      </c>
      <c r="J264" s="14" t="s">
        <v>15</v>
      </c>
      <c r="K264" s="14">
        <v>4</v>
      </c>
      <c r="L264" s="21">
        <f t="shared" si="4"/>
        <v>8</v>
      </c>
      <c r="M264" s="21" t="s">
        <v>3112</v>
      </c>
      <c r="N264" s="27">
        <v>39569</v>
      </c>
    </row>
    <row r="265" spans="1:14" ht="15.75" x14ac:dyDescent="0.25">
      <c r="A265" s="14">
        <v>261</v>
      </c>
      <c r="B265" s="14" t="s">
        <v>2130</v>
      </c>
      <c r="C265" s="14" t="s">
        <v>994</v>
      </c>
      <c r="D265" s="14" t="s">
        <v>19</v>
      </c>
      <c r="E265" s="14" t="s">
        <v>30</v>
      </c>
      <c r="F265" s="14" t="s">
        <v>18</v>
      </c>
      <c r="G265" s="14" t="s">
        <v>2058</v>
      </c>
      <c r="H265" s="14">
        <v>4</v>
      </c>
      <c r="I265" s="14">
        <v>4</v>
      </c>
      <c r="J265" s="14" t="s">
        <v>15</v>
      </c>
      <c r="K265" s="14">
        <v>4</v>
      </c>
      <c r="L265" s="21">
        <f t="shared" si="4"/>
        <v>8</v>
      </c>
      <c r="M265" s="21" t="s">
        <v>3112</v>
      </c>
      <c r="N265" s="27">
        <v>39521</v>
      </c>
    </row>
    <row r="266" spans="1:14" ht="15.75" x14ac:dyDescent="0.25">
      <c r="A266" s="14">
        <v>262</v>
      </c>
      <c r="B266" s="14" t="s">
        <v>2172</v>
      </c>
      <c r="C266" s="14" t="s">
        <v>2034</v>
      </c>
      <c r="D266" s="14" t="s">
        <v>47</v>
      </c>
      <c r="E266" s="14" t="s">
        <v>885</v>
      </c>
      <c r="F266" s="14" t="s">
        <v>14</v>
      </c>
      <c r="G266" s="14" t="s">
        <v>2058</v>
      </c>
      <c r="H266" s="14">
        <v>4</v>
      </c>
      <c r="I266" s="14">
        <v>4</v>
      </c>
      <c r="J266" s="14" t="s">
        <v>15</v>
      </c>
      <c r="K266" s="14">
        <v>4</v>
      </c>
      <c r="L266" s="21">
        <f t="shared" si="4"/>
        <v>8</v>
      </c>
      <c r="M266" s="21" t="s">
        <v>3112</v>
      </c>
      <c r="N266" s="27">
        <v>39624</v>
      </c>
    </row>
    <row r="267" spans="1:14" ht="15.75" x14ac:dyDescent="0.25">
      <c r="A267" s="14">
        <v>263</v>
      </c>
      <c r="B267" s="14" t="s">
        <v>2193</v>
      </c>
      <c r="C267" s="14" t="s">
        <v>2194</v>
      </c>
      <c r="D267" s="14" t="s">
        <v>742</v>
      </c>
      <c r="E267" s="14" t="s">
        <v>30</v>
      </c>
      <c r="F267" s="14" t="s">
        <v>18</v>
      </c>
      <c r="G267" s="14" t="s">
        <v>2058</v>
      </c>
      <c r="H267" s="14">
        <v>4</v>
      </c>
      <c r="I267" s="14">
        <v>4</v>
      </c>
      <c r="J267" s="14" t="s">
        <v>15</v>
      </c>
      <c r="K267" s="14">
        <v>4</v>
      </c>
      <c r="L267" s="21">
        <f t="shared" si="4"/>
        <v>8</v>
      </c>
      <c r="M267" s="21" t="s">
        <v>3112</v>
      </c>
      <c r="N267" s="27">
        <v>39615</v>
      </c>
    </row>
    <row r="268" spans="1:14" ht="15.75" x14ac:dyDescent="0.25">
      <c r="A268" s="14">
        <v>264</v>
      </c>
      <c r="B268" s="38" t="s">
        <v>3039</v>
      </c>
      <c r="C268" s="35" t="s">
        <v>3102</v>
      </c>
      <c r="D268" s="7" t="s">
        <v>3103</v>
      </c>
      <c r="E268" s="7" t="s">
        <v>2598</v>
      </c>
      <c r="F268" s="13" t="s">
        <v>18</v>
      </c>
      <c r="G268" s="14" t="s">
        <v>3041</v>
      </c>
      <c r="H268" s="7">
        <v>4</v>
      </c>
      <c r="I268" s="14">
        <v>4</v>
      </c>
      <c r="J268" s="14" t="s">
        <v>15</v>
      </c>
      <c r="K268" s="20">
        <v>4</v>
      </c>
      <c r="L268" s="21">
        <f t="shared" si="4"/>
        <v>8</v>
      </c>
      <c r="M268" s="21" t="s">
        <v>3112</v>
      </c>
      <c r="N268" s="35">
        <v>39756</v>
      </c>
    </row>
    <row r="269" spans="1:14" ht="15.75" x14ac:dyDescent="0.25">
      <c r="A269" s="14">
        <v>265</v>
      </c>
      <c r="B269" s="14" t="s">
        <v>1635</v>
      </c>
      <c r="C269" s="14" t="s">
        <v>1636</v>
      </c>
      <c r="D269" s="14" t="s">
        <v>365</v>
      </c>
      <c r="E269" s="14" t="s">
        <v>1637</v>
      </c>
      <c r="F269" s="14" t="s">
        <v>18</v>
      </c>
      <c r="G269" s="14" t="s">
        <v>1628</v>
      </c>
      <c r="H269" s="14">
        <v>4</v>
      </c>
      <c r="I269" s="14">
        <v>4</v>
      </c>
      <c r="J269" s="14" t="s">
        <v>15</v>
      </c>
      <c r="K269" s="14">
        <v>3</v>
      </c>
      <c r="L269" s="21">
        <f t="shared" si="4"/>
        <v>6</v>
      </c>
      <c r="M269" s="21" t="s">
        <v>3112</v>
      </c>
      <c r="N269" s="27">
        <v>39769</v>
      </c>
    </row>
    <row r="270" spans="1:14" ht="15.75" x14ac:dyDescent="0.25">
      <c r="A270" s="14">
        <v>266</v>
      </c>
      <c r="B270" s="14" t="s">
        <v>2121</v>
      </c>
      <c r="C270" s="14" t="s">
        <v>2119</v>
      </c>
      <c r="D270" s="14" t="s">
        <v>640</v>
      </c>
      <c r="E270" s="14" t="s">
        <v>40</v>
      </c>
      <c r="F270" s="14" t="s">
        <v>18</v>
      </c>
      <c r="G270" s="14" t="s">
        <v>2058</v>
      </c>
      <c r="H270" s="14">
        <v>4</v>
      </c>
      <c r="I270" s="14">
        <v>4</v>
      </c>
      <c r="J270" s="14" t="s">
        <v>15</v>
      </c>
      <c r="K270" s="14">
        <v>3</v>
      </c>
      <c r="L270" s="21">
        <f t="shared" si="4"/>
        <v>6</v>
      </c>
      <c r="M270" s="21" t="s">
        <v>3112</v>
      </c>
      <c r="N270" s="27">
        <v>39663</v>
      </c>
    </row>
    <row r="271" spans="1:14" ht="15.75" x14ac:dyDescent="0.25">
      <c r="A271" s="14">
        <v>267</v>
      </c>
      <c r="B271" s="14" t="s">
        <v>2187</v>
      </c>
      <c r="C271" s="14" t="s">
        <v>2188</v>
      </c>
      <c r="D271" s="14" t="s">
        <v>350</v>
      </c>
      <c r="E271" s="14" t="s">
        <v>2189</v>
      </c>
      <c r="F271" s="14" t="s">
        <v>18</v>
      </c>
      <c r="G271" s="14" t="s">
        <v>2058</v>
      </c>
      <c r="H271" s="14">
        <v>4</v>
      </c>
      <c r="I271" s="14">
        <v>4</v>
      </c>
      <c r="J271" s="14" t="s">
        <v>15</v>
      </c>
      <c r="K271" s="14">
        <v>3</v>
      </c>
      <c r="L271" s="21">
        <f t="shared" si="4"/>
        <v>6</v>
      </c>
      <c r="M271" s="21" t="s">
        <v>3112</v>
      </c>
      <c r="N271" s="27">
        <v>39560</v>
      </c>
    </row>
    <row r="272" spans="1:14" ht="15.75" x14ac:dyDescent="0.25">
      <c r="A272" s="14">
        <v>268</v>
      </c>
      <c r="B272" s="38" t="s">
        <v>3039</v>
      </c>
      <c r="C272" s="15" t="s">
        <v>3075</v>
      </c>
      <c r="D272" s="7" t="s">
        <v>89</v>
      </c>
      <c r="E272" s="7" t="s">
        <v>40</v>
      </c>
      <c r="F272" s="13" t="s">
        <v>18</v>
      </c>
      <c r="G272" s="14" t="s">
        <v>3041</v>
      </c>
      <c r="H272" s="7">
        <v>4</v>
      </c>
      <c r="I272" s="14">
        <v>4</v>
      </c>
      <c r="J272" s="14" t="s">
        <v>15</v>
      </c>
      <c r="K272" s="20">
        <v>3</v>
      </c>
      <c r="L272" s="21">
        <f t="shared" si="4"/>
        <v>6</v>
      </c>
      <c r="M272" s="21" t="s">
        <v>3112</v>
      </c>
      <c r="N272" s="35">
        <v>39516</v>
      </c>
    </row>
    <row r="273" spans="1:14" ht="15.75" x14ac:dyDescent="0.25">
      <c r="A273" s="14">
        <v>269</v>
      </c>
      <c r="B273" s="38" t="s">
        <v>3039</v>
      </c>
      <c r="C273" s="35" t="s">
        <v>3100</v>
      </c>
      <c r="D273" s="7" t="s">
        <v>1835</v>
      </c>
      <c r="E273" s="7" t="s">
        <v>3101</v>
      </c>
      <c r="F273" s="13" t="s">
        <v>18</v>
      </c>
      <c r="G273" s="14" t="s">
        <v>3041</v>
      </c>
      <c r="H273" s="7">
        <v>4</v>
      </c>
      <c r="I273" s="14">
        <v>4</v>
      </c>
      <c r="J273" s="14" t="s">
        <v>15</v>
      </c>
      <c r="K273" s="20">
        <v>3</v>
      </c>
      <c r="L273" s="21">
        <f t="shared" si="4"/>
        <v>6</v>
      </c>
      <c r="M273" s="21" t="s">
        <v>3112</v>
      </c>
      <c r="N273" s="35">
        <v>39433</v>
      </c>
    </row>
    <row r="274" spans="1:14" ht="15.75" x14ac:dyDescent="0.25">
      <c r="A274" s="14">
        <v>270</v>
      </c>
      <c r="B274" s="38" t="s">
        <v>3039</v>
      </c>
      <c r="C274" s="35" t="s">
        <v>3105</v>
      </c>
      <c r="D274" s="7" t="s">
        <v>3103</v>
      </c>
      <c r="E274" s="7" t="s">
        <v>30</v>
      </c>
      <c r="F274" s="13" t="s">
        <v>18</v>
      </c>
      <c r="G274" s="14" t="s">
        <v>3041</v>
      </c>
      <c r="H274" s="7">
        <v>4</v>
      </c>
      <c r="I274" s="14">
        <v>4</v>
      </c>
      <c r="J274" s="14" t="s">
        <v>15</v>
      </c>
      <c r="K274" s="20">
        <v>3</v>
      </c>
      <c r="L274" s="21">
        <f t="shared" si="4"/>
        <v>6</v>
      </c>
      <c r="M274" s="21" t="s">
        <v>3112</v>
      </c>
      <c r="N274" s="35">
        <v>39441</v>
      </c>
    </row>
    <row r="275" spans="1:14" ht="15.75" x14ac:dyDescent="0.25">
      <c r="A275" s="14">
        <v>271</v>
      </c>
      <c r="B275" s="14" t="s">
        <v>1646</v>
      </c>
      <c r="C275" s="14" t="s">
        <v>1647</v>
      </c>
      <c r="D275" s="14" t="s">
        <v>1648</v>
      </c>
      <c r="E275" s="14" t="s">
        <v>1649</v>
      </c>
      <c r="F275" s="14" t="s">
        <v>18</v>
      </c>
      <c r="G275" s="14" t="s">
        <v>1628</v>
      </c>
      <c r="H275" s="14">
        <v>4</v>
      </c>
      <c r="I275" s="14">
        <v>4</v>
      </c>
      <c r="J275" s="14" t="s">
        <v>15</v>
      </c>
      <c r="K275" s="14">
        <v>2</v>
      </c>
      <c r="L275" s="21">
        <f t="shared" si="4"/>
        <v>4</v>
      </c>
      <c r="M275" s="21" t="s">
        <v>3112</v>
      </c>
      <c r="N275" s="27">
        <v>39498</v>
      </c>
    </row>
    <row r="276" spans="1:14" ht="15.75" x14ac:dyDescent="0.25">
      <c r="A276" s="14">
        <v>272</v>
      </c>
      <c r="B276" s="14" t="s">
        <v>2097</v>
      </c>
      <c r="C276" s="14" t="s">
        <v>2098</v>
      </c>
      <c r="D276" s="14" t="s">
        <v>19</v>
      </c>
      <c r="E276" s="14" t="s">
        <v>40</v>
      </c>
      <c r="F276" s="14" t="s">
        <v>18</v>
      </c>
      <c r="G276" s="14" t="s">
        <v>2058</v>
      </c>
      <c r="H276" s="14">
        <v>4</v>
      </c>
      <c r="I276" s="14">
        <v>4</v>
      </c>
      <c r="J276" s="14" t="s">
        <v>15</v>
      </c>
      <c r="K276" s="14">
        <v>2</v>
      </c>
      <c r="L276" s="21">
        <f t="shared" si="4"/>
        <v>4</v>
      </c>
      <c r="M276" s="21" t="s">
        <v>3112</v>
      </c>
      <c r="N276" s="27">
        <v>39795</v>
      </c>
    </row>
    <row r="277" spans="1:14" ht="15.75" x14ac:dyDescent="0.25">
      <c r="A277" s="14">
        <v>273</v>
      </c>
      <c r="B277" s="38" t="s">
        <v>3039</v>
      </c>
      <c r="C277" s="36" t="s">
        <v>3091</v>
      </c>
      <c r="D277" s="37" t="s">
        <v>3092</v>
      </c>
      <c r="E277" s="37" t="s">
        <v>95</v>
      </c>
      <c r="F277" s="12" t="s">
        <v>18</v>
      </c>
      <c r="G277" s="14" t="s">
        <v>3041</v>
      </c>
      <c r="H277" s="37">
        <v>4</v>
      </c>
      <c r="I277" s="14">
        <v>4</v>
      </c>
      <c r="J277" s="14" t="s">
        <v>15</v>
      </c>
      <c r="K277" s="20">
        <v>2</v>
      </c>
      <c r="L277" s="21">
        <f t="shared" si="4"/>
        <v>4</v>
      </c>
      <c r="M277" s="21" t="s">
        <v>3112</v>
      </c>
      <c r="N277" s="36">
        <v>39542</v>
      </c>
    </row>
    <row r="278" spans="1:14" ht="15.75" x14ac:dyDescent="0.25">
      <c r="A278" s="14">
        <v>274</v>
      </c>
      <c r="B278" s="14" t="s">
        <v>2071</v>
      </c>
      <c r="C278" s="14" t="s">
        <v>2072</v>
      </c>
      <c r="D278" s="14" t="s">
        <v>350</v>
      </c>
      <c r="E278" s="14" t="s">
        <v>945</v>
      </c>
      <c r="F278" s="14" t="s">
        <v>18</v>
      </c>
      <c r="G278" s="14" t="s">
        <v>2058</v>
      </c>
      <c r="H278" s="14">
        <v>4</v>
      </c>
      <c r="I278" s="14">
        <v>4</v>
      </c>
      <c r="J278" s="14" t="s">
        <v>15</v>
      </c>
      <c r="K278" s="14">
        <v>1</v>
      </c>
      <c r="L278" s="21">
        <f t="shared" si="4"/>
        <v>2</v>
      </c>
      <c r="M278" s="21" t="s">
        <v>3112</v>
      </c>
      <c r="N278" s="27">
        <v>39535</v>
      </c>
    </row>
    <row r="279" spans="1:14" ht="15.75" x14ac:dyDescent="0.25">
      <c r="A279" s="14">
        <v>275</v>
      </c>
      <c r="B279" s="14" t="s">
        <v>2086</v>
      </c>
      <c r="C279" s="14" t="s">
        <v>2087</v>
      </c>
      <c r="D279" s="14" t="s">
        <v>640</v>
      </c>
      <c r="E279" s="14" t="s">
        <v>2022</v>
      </c>
      <c r="F279" s="14" t="s">
        <v>18</v>
      </c>
      <c r="G279" s="14" t="s">
        <v>2058</v>
      </c>
      <c r="H279" s="14">
        <v>4</v>
      </c>
      <c r="I279" s="14">
        <v>4</v>
      </c>
      <c r="J279" s="14" t="s">
        <v>15</v>
      </c>
      <c r="K279" s="14">
        <v>1</v>
      </c>
      <c r="L279" s="21">
        <f t="shared" si="4"/>
        <v>2</v>
      </c>
      <c r="M279" s="21" t="s">
        <v>3112</v>
      </c>
      <c r="N279" s="27">
        <v>39189</v>
      </c>
    </row>
    <row r="280" spans="1:14" ht="15.75" x14ac:dyDescent="0.25">
      <c r="A280" s="14">
        <v>276</v>
      </c>
      <c r="B280" s="38" t="s">
        <v>3039</v>
      </c>
      <c r="C280" s="36" t="s">
        <v>3100</v>
      </c>
      <c r="D280" s="37" t="s">
        <v>2171</v>
      </c>
      <c r="E280" s="37" t="s">
        <v>30</v>
      </c>
      <c r="F280" s="12" t="s">
        <v>18</v>
      </c>
      <c r="G280" s="14" t="s">
        <v>3041</v>
      </c>
      <c r="H280" s="37">
        <v>4</v>
      </c>
      <c r="I280" s="14">
        <v>4</v>
      </c>
      <c r="J280" s="14" t="s">
        <v>15</v>
      </c>
      <c r="K280" s="20">
        <v>1</v>
      </c>
      <c r="L280" s="21">
        <f t="shared" si="4"/>
        <v>2</v>
      </c>
      <c r="M280" s="21" t="s">
        <v>3112</v>
      </c>
      <c r="N280" s="36">
        <v>39738</v>
      </c>
    </row>
  </sheetData>
  <autoFilter ref="A4:N4">
    <sortState ref="A5:N280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03"/>
  <sheetViews>
    <sheetView workbookViewId="0"/>
  </sheetViews>
  <sheetFormatPr defaultRowHeight="15" x14ac:dyDescent="0.25"/>
  <cols>
    <col min="3" max="3" width="15.42578125" customWidth="1"/>
    <col min="4" max="4" width="14.140625" customWidth="1"/>
    <col min="7" max="7" width="31.7109375" customWidth="1"/>
    <col min="14" max="14" width="1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35.5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3038</v>
      </c>
      <c r="M4" s="4" t="s">
        <v>3035</v>
      </c>
      <c r="N4" s="3" t="s">
        <v>9</v>
      </c>
    </row>
    <row r="5" spans="1:14" ht="15.75" x14ac:dyDescent="0.25">
      <c r="A5" s="14">
        <v>1</v>
      </c>
      <c r="B5" s="14" t="s">
        <v>2910</v>
      </c>
      <c r="C5" s="14" t="s">
        <v>2909</v>
      </c>
      <c r="D5" s="14" t="s">
        <v>2893</v>
      </c>
      <c r="E5" s="14" t="s">
        <v>34</v>
      </c>
      <c r="F5" s="14" t="s">
        <v>14</v>
      </c>
      <c r="G5" s="14" t="s">
        <v>2890</v>
      </c>
      <c r="H5" s="14">
        <v>5</v>
      </c>
      <c r="I5" s="14">
        <v>5</v>
      </c>
      <c r="J5" s="14" t="s">
        <v>15</v>
      </c>
      <c r="K5" s="14">
        <v>30</v>
      </c>
      <c r="L5" s="40">
        <f t="shared" ref="L5:L68" si="0">K5/35.5*100</f>
        <v>84.507042253521121</v>
      </c>
      <c r="M5" s="14" t="s">
        <v>3037</v>
      </c>
      <c r="N5" s="27">
        <v>39147</v>
      </c>
    </row>
    <row r="6" spans="1:14" ht="15.75" x14ac:dyDescent="0.25">
      <c r="A6" s="14">
        <v>2</v>
      </c>
      <c r="B6" s="14" t="s">
        <v>2900</v>
      </c>
      <c r="C6" s="14" t="s">
        <v>2901</v>
      </c>
      <c r="D6" s="14" t="s">
        <v>60</v>
      </c>
      <c r="E6" s="14" t="s">
        <v>404</v>
      </c>
      <c r="F6" s="14" t="s">
        <v>18</v>
      </c>
      <c r="G6" s="14" t="s">
        <v>2890</v>
      </c>
      <c r="H6" s="14">
        <v>5</v>
      </c>
      <c r="I6" s="14">
        <v>5</v>
      </c>
      <c r="J6" s="14" t="s">
        <v>15</v>
      </c>
      <c r="K6" s="14">
        <v>29.5</v>
      </c>
      <c r="L6" s="40">
        <f t="shared" si="0"/>
        <v>83.098591549295776</v>
      </c>
      <c r="M6" s="14" t="s">
        <v>3037</v>
      </c>
      <c r="N6" s="27">
        <v>39259</v>
      </c>
    </row>
    <row r="7" spans="1:14" ht="15.75" x14ac:dyDescent="0.25">
      <c r="A7" s="14">
        <v>3</v>
      </c>
      <c r="B7" s="14" t="s">
        <v>1684</v>
      </c>
      <c r="C7" s="14" t="s">
        <v>807</v>
      </c>
      <c r="D7" s="14" t="s">
        <v>163</v>
      </c>
      <c r="E7" s="14" t="s">
        <v>82</v>
      </c>
      <c r="F7" s="14" t="s">
        <v>14</v>
      </c>
      <c r="G7" s="14" t="s">
        <v>1628</v>
      </c>
      <c r="H7" s="14">
        <v>5</v>
      </c>
      <c r="I7" s="14">
        <v>5</v>
      </c>
      <c r="J7" s="14" t="s">
        <v>15</v>
      </c>
      <c r="K7" s="14">
        <v>29</v>
      </c>
      <c r="L7" s="40">
        <f t="shared" si="0"/>
        <v>81.690140845070431</v>
      </c>
      <c r="M7" s="14" t="s">
        <v>3037</v>
      </c>
      <c r="N7" s="27">
        <v>39091</v>
      </c>
    </row>
    <row r="8" spans="1:14" ht="15.75" x14ac:dyDescent="0.25">
      <c r="A8" s="14">
        <v>4</v>
      </c>
      <c r="B8" s="14" t="s">
        <v>2238</v>
      </c>
      <c r="C8" s="14" t="s">
        <v>2239</v>
      </c>
      <c r="D8" s="14" t="s">
        <v>344</v>
      </c>
      <c r="E8" s="14" t="s">
        <v>318</v>
      </c>
      <c r="F8" s="14" t="s">
        <v>18</v>
      </c>
      <c r="G8" s="14" t="s">
        <v>2058</v>
      </c>
      <c r="H8" s="14">
        <v>5</v>
      </c>
      <c r="I8" s="14">
        <v>5</v>
      </c>
      <c r="J8" s="14" t="s">
        <v>15</v>
      </c>
      <c r="K8" s="14">
        <v>29</v>
      </c>
      <c r="L8" s="40">
        <f t="shared" si="0"/>
        <v>81.690140845070431</v>
      </c>
      <c r="M8" s="14" t="s">
        <v>3037</v>
      </c>
      <c r="N8" s="27">
        <v>39282</v>
      </c>
    </row>
    <row r="9" spans="1:14" ht="15.75" x14ac:dyDescent="0.25">
      <c r="A9" s="14">
        <v>5</v>
      </c>
      <c r="B9" s="14" t="s">
        <v>2418</v>
      </c>
      <c r="C9" s="14" t="s">
        <v>2419</v>
      </c>
      <c r="D9" s="14" t="s">
        <v>350</v>
      </c>
      <c r="E9" s="14" t="s">
        <v>410</v>
      </c>
      <c r="F9" s="14" t="s">
        <v>18</v>
      </c>
      <c r="G9" s="14" t="s">
        <v>2420</v>
      </c>
      <c r="H9" s="14">
        <v>5</v>
      </c>
      <c r="I9" s="14">
        <v>5</v>
      </c>
      <c r="J9" s="14" t="s">
        <v>15</v>
      </c>
      <c r="K9" s="14">
        <v>28.5</v>
      </c>
      <c r="L9" s="40">
        <f t="shared" si="0"/>
        <v>80.281690140845072</v>
      </c>
      <c r="M9" s="14" t="s">
        <v>3037</v>
      </c>
      <c r="N9" s="27">
        <v>39203</v>
      </c>
    </row>
    <row r="10" spans="1:14" ht="15.75" x14ac:dyDescent="0.25">
      <c r="A10" s="14">
        <v>6</v>
      </c>
      <c r="B10" s="14" t="s">
        <v>2911</v>
      </c>
      <c r="C10" s="14" t="s">
        <v>2912</v>
      </c>
      <c r="D10" s="14" t="s">
        <v>47</v>
      </c>
      <c r="E10" s="14" t="s">
        <v>563</v>
      </c>
      <c r="F10" s="14" t="s">
        <v>14</v>
      </c>
      <c r="G10" s="14" t="s">
        <v>2890</v>
      </c>
      <c r="H10" s="14">
        <v>5</v>
      </c>
      <c r="I10" s="14">
        <v>5</v>
      </c>
      <c r="J10" s="14" t="s">
        <v>15</v>
      </c>
      <c r="K10" s="14">
        <v>28.5</v>
      </c>
      <c r="L10" s="40">
        <f t="shared" si="0"/>
        <v>80.281690140845072</v>
      </c>
      <c r="M10" s="14" t="s">
        <v>3037</v>
      </c>
      <c r="N10" s="27">
        <v>39279</v>
      </c>
    </row>
    <row r="11" spans="1:14" ht="15.75" x14ac:dyDescent="0.25">
      <c r="A11" s="14">
        <v>7</v>
      </c>
      <c r="B11" s="14" t="s">
        <v>1240</v>
      </c>
      <c r="C11" s="14" t="s">
        <v>1241</v>
      </c>
      <c r="D11" s="14" t="s">
        <v>365</v>
      </c>
      <c r="E11" s="14" t="s">
        <v>51</v>
      </c>
      <c r="F11" s="14" t="s">
        <v>18</v>
      </c>
      <c r="G11" s="14" t="s">
        <v>1157</v>
      </c>
      <c r="H11" s="14">
        <v>5</v>
      </c>
      <c r="I11" s="14">
        <v>5</v>
      </c>
      <c r="J11" s="14" t="s">
        <v>15</v>
      </c>
      <c r="K11" s="14">
        <v>28</v>
      </c>
      <c r="L11" s="40">
        <f t="shared" si="0"/>
        <v>78.873239436619713</v>
      </c>
      <c r="M11" s="14" t="s">
        <v>3037</v>
      </c>
      <c r="N11" s="27">
        <v>39321</v>
      </c>
    </row>
    <row r="12" spans="1:14" ht="15.75" x14ac:dyDescent="0.25">
      <c r="A12" s="14">
        <v>8</v>
      </c>
      <c r="B12" s="14" t="s">
        <v>2638</v>
      </c>
      <c r="C12" s="14" t="s">
        <v>2639</v>
      </c>
      <c r="D12" s="14" t="s">
        <v>177</v>
      </c>
      <c r="E12" s="14" t="s">
        <v>128</v>
      </c>
      <c r="F12" s="14" t="s">
        <v>18</v>
      </c>
      <c r="G12" s="14" t="s">
        <v>2615</v>
      </c>
      <c r="H12" s="14">
        <v>5</v>
      </c>
      <c r="I12" s="14">
        <v>5</v>
      </c>
      <c r="J12" s="14" t="s">
        <v>15</v>
      </c>
      <c r="K12" s="14">
        <v>28</v>
      </c>
      <c r="L12" s="40">
        <f t="shared" si="0"/>
        <v>78.873239436619713</v>
      </c>
      <c r="M12" s="14" t="s">
        <v>3037</v>
      </c>
      <c r="N12" s="14"/>
    </row>
    <row r="13" spans="1:14" ht="15.75" x14ac:dyDescent="0.25">
      <c r="A13" s="14">
        <v>9</v>
      </c>
      <c r="B13" s="14" t="s">
        <v>2916</v>
      </c>
      <c r="C13" s="14" t="s">
        <v>2917</v>
      </c>
      <c r="D13" s="14" t="s">
        <v>1458</v>
      </c>
      <c r="E13" s="14" t="s">
        <v>16</v>
      </c>
      <c r="F13" s="14" t="s">
        <v>18</v>
      </c>
      <c r="G13" s="14" t="s">
        <v>2890</v>
      </c>
      <c r="H13" s="14">
        <v>5</v>
      </c>
      <c r="I13" s="14">
        <v>5</v>
      </c>
      <c r="J13" s="14" t="s">
        <v>15</v>
      </c>
      <c r="K13" s="14">
        <v>28</v>
      </c>
      <c r="L13" s="40">
        <f t="shared" si="0"/>
        <v>78.873239436619713</v>
      </c>
      <c r="M13" s="14" t="s">
        <v>3037</v>
      </c>
      <c r="N13" s="27">
        <v>39201</v>
      </c>
    </row>
    <row r="14" spans="1:14" ht="15.75" x14ac:dyDescent="0.25">
      <c r="A14" s="14">
        <v>10</v>
      </c>
      <c r="B14" s="14" t="s">
        <v>1831</v>
      </c>
      <c r="C14" s="14" t="s">
        <v>1832</v>
      </c>
      <c r="D14" s="14" t="s">
        <v>47</v>
      </c>
      <c r="E14" s="14" t="s">
        <v>17</v>
      </c>
      <c r="F14" s="14" t="s">
        <v>14</v>
      </c>
      <c r="G14" s="14" t="s">
        <v>1784</v>
      </c>
      <c r="H14" s="14">
        <v>5</v>
      </c>
      <c r="I14" s="14">
        <v>5</v>
      </c>
      <c r="J14" s="14" t="s">
        <v>15</v>
      </c>
      <c r="K14" s="14">
        <v>27.5</v>
      </c>
      <c r="L14" s="40">
        <f t="shared" si="0"/>
        <v>77.464788732394368</v>
      </c>
      <c r="M14" s="14" t="s">
        <v>3037</v>
      </c>
      <c r="N14" s="27">
        <v>39412</v>
      </c>
    </row>
    <row r="15" spans="1:14" ht="15.75" x14ac:dyDescent="0.25">
      <c r="A15" s="14">
        <v>11</v>
      </c>
      <c r="B15" s="14" t="s">
        <v>2447</v>
      </c>
      <c r="C15" s="14" t="s">
        <v>2448</v>
      </c>
      <c r="D15" s="14" t="s">
        <v>2449</v>
      </c>
      <c r="E15" s="14" t="s">
        <v>447</v>
      </c>
      <c r="F15" s="14" t="s">
        <v>14</v>
      </c>
      <c r="G15" s="14" t="s">
        <v>2420</v>
      </c>
      <c r="H15" s="14">
        <v>5</v>
      </c>
      <c r="I15" s="14">
        <v>5</v>
      </c>
      <c r="J15" s="14" t="s">
        <v>15</v>
      </c>
      <c r="K15" s="14">
        <v>27.5</v>
      </c>
      <c r="L15" s="40">
        <f t="shared" si="0"/>
        <v>77.464788732394368</v>
      </c>
      <c r="M15" s="14" t="s">
        <v>3037</v>
      </c>
      <c r="N15" s="27">
        <v>39285</v>
      </c>
    </row>
    <row r="16" spans="1:14" ht="15.75" x14ac:dyDescent="0.25">
      <c r="A16" s="14">
        <v>12</v>
      </c>
      <c r="B16" s="38" t="s">
        <v>3113</v>
      </c>
      <c r="C16" s="15" t="s">
        <v>3114</v>
      </c>
      <c r="D16" s="7" t="s">
        <v>3115</v>
      </c>
      <c r="E16" s="7" t="s">
        <v>298</v>
      </c>
      <c r="F16" s="13" t="s">
        <v>14</v>
      </c>
      <c r="G16" s="14" t="s">
        <v>3041</v>
      </c>
      <c r="H16" s="7">
        <v>5</v>
      </c>
      <c r="I16" s="14">
        <v>5</v>
      </c>
      <c r="J16" s="14" t="s">
        <v>15</v>
      </c>
      <c r="K16" s="20">
        <v>27.5</v>
      </c>
      <c r="L16" s="40">
        <f t="shared" si="0"/>
        <v>77.464788732394368</v>
      </c>
      <c r="M16" s="14" t="s">
        <v>3037</v>
      </c>
      <c r="N16" s="35">
        <v>39486</v>
      </c>
    </row>
    <row r="17" spans="1:14" ht="15.75" x14ac:dyDescent="0.25">
      <c r="A17" s="14">
        <v>13</v>
      </c>
      <c r="B17" s="38" t="s">
        <v>3113</v>
      </c>
      <c r="C17" s="15" t="s">
        <v>3146</v>
      </c>
      <c r="D17" s="7" t="s">
        <v>3147</v>
      </c>
      <c r="E17" s="7" t="s">
        <v>30</v>
      </c>
      <c r="F17" s="13" t="s">
        <v>18</v>
      </c>
      <c r="G17" s="14" t="s">
        <v>3041</v>
      </c>
      <c r="H17" s="7">
        <v>5</v>
      </c>
      <c r="I17" s="14">
        <v>5</v>
      </c>
      <c r="J17" s="14" t="s">
        <v>15</v>
      </c>
      <c r="K17" s="20">
        <v>27.5</v>
      </c>
      <c r="L17" s="40">
        <f t="shared" si="0"/>
        <v>77.464788732394368</v>
      </c>
      <c r="M17" s="14" t="s">
        <v>3037</v>
      </c>
      <c r="N17" s="35">
        <v>39130</v>
      </c>
    </row>
    <row r="18" spans="1:14" ht="15.75" x14ac:dyDescent="0.25">
      <c r="A18" s="14">
        <v>14</v>
      </c>
      <c r="B18" s="21" t="s">
        <v>203</v>
      </c>
      <c r="C18" s="21" t="s">
        <v>204</v>
      </c>
      <c r="D18" s="21" t="s">
        <v>33</v>
      </c>
      <c r="E18" s="21" t="s">
        <v>34</v>
      </c>
      <c r="F18" s="22" t="s">
        <v>14</v>
      </c>
      <c r="G18" s="22" t="s">
        <v>145</v>
      </c>
      <c r="H18" s="21">
        <v>5</v>
      </c>
      <c r="I18" s="14">
        <v>5</v>
      </c>
      <c r="J18" s="14" t="s">
        <v>15</v>
      </c>
      <c r="K18" s="21">
        <v>27</v>
      </c>
      <c r="L18" s="40">
        <f t="shared" si="0"/>
        <v>76.056338028169009</v>
      </c>
      <c r="M18" s="14" t="s">
        <v>3037</v>
      </c>
      <c r="N18" s="23">
        <v>39369</v>
      </c>
    </row>
    <row r="19" spans="1:14" ht="15.75" x14ac:dyDescent="0.25">
      <c r="A19" s="14">
        <v>15</v>
      </c>
      <c r="B19" s="14" t="s">
        <v>642</v>
      </c>
      <c r="C19" s="7" t="s">
        <v>643</v>
      </c>
      <c r="D19" s="7" t="s">
        <v>84</v>
      </c>
      <c r="E19" s="7" t="s">
        <v>51</v>
      </c>
      <c r="F19" s="13" t="s">
        <v>18</v>
      </c>
      <c r="G19" s="18" t="s">
        <v>605</v>
      </c>
      <c r="H19" s="17">
        <v>5</v>
      </c>
      <c r="I19" s="14">
        <v>5</v>
      </c>
      <c r="J19" s="14" t="s">
        <v>15</v>
      </c>
      <c r="K19" s="14">
        <v>27</v>
      </c>
      <c r="L19" s="40">
        <f t="shared" si="0"/>
        <v>76.056338028169009</v>
      </c>
      <c r="M19" s="14" t="s">
        <v>3037</v>
      </c>
      <c r="N19" s="6">
        <v>39165</v>
      </c>
    </row>
    <row r="20" spans="1:14" ht="15.75" x14ac:dyDescent="0.25">
      <c r="A20" s="14">
        <v>16</v>
      </c>
      <c r="B20" s="14" t="s">
        <v>774</v>
      </c>
      <c r="C20" s="14" t="s">
        <v>775</v>
      </c>
      <c r="D20" s="14" t="s">
        <v>61</v>
      </c>
      <c r="E20" s="14" t="s">
        <v>460</v>
      </c>
      <c r="F20" s="14" t="s">
        <v>14</v>
      </c>
      <c r="G20" s="14" t="s">
        <v>656</v>
      </c>
      <c r="H20" s="14">
        <v>5</v>
      </c>
      <c r="I20" s="14">
        <v>5</v>
      </c>
      <c r="J20" s="14" t="s">
        <v>15</v>
      </c>
      <c r="K20" s="14">
        <v>27</v>
      </c>
      <c r="L20" s="40">
        <f t="shared" si="0"/>
        <v>76.056338028169009</v>
      </c>
      <c r="M20" s="14" t="s">
        <v>3037</v>
      </c>
      <c r="N20" s="27">
        <v>39143</v>
      </c>
    </row>
    <row r="21" spans="1:14" ht="15.75" x14ac:dyDescent="0.25">
      <c r="A21" s="14">
        <v>17</v>
      </c>
      <c r="B21" s="14" t="s">
        <v>2622</v>
      </c>
      <c r="C21" s="14" t="s">
        <v>2623</v>
      </c>
      <c r="D21" s="14" t="s">
        <v>446</v>
      </c>
      <c r="E21" s="14" t="s">
        <v>17</v>
      </c>
      <c r="F21" s="14" t="s">
        <v>14</v>
      </c>
      <c r="G21" s="14" t="s">
        <v>2615</v>
      </c>
      <c r="H21" s="14">
        <v>5</v>
      </c>
      <c r="I21" s="14">
        <v>5</v>
      </c>
      <c r="J21" s="14" t="s">
        <v>15</v>
      </c>
      <c r="K21" s="14">
        <v>27</v>
      </c>
      <c r="L21" s="40">
        <f t="shared" si="0"/>
        <v>76.056338028169009</v>
      </c>
      <c r="M21" s="14" t="s">
        <v>3037</v>
      </c>
      <c r="N21" s="14"/>
    </row>
    <row r="22" spans="1:14" ht="15.75" x14ac:dyDescent="0.25">
      <c r="A22" s="14">
        <v>18</v>
      </c>
      <c r="B22" s="14" t="s">
        <v>2434</v>
      </c>
      <c r="C22" s="14" t="s">
        <v>2435</v>
      </c>
      <c r="D22" s="14" t="s">
        <v>434</v>
      </c>
      <c r="E22" s="14" t="s">
        <v>28</v>
      </c>
      <c r="F22" s="14" t="s">
        <v>14</v>
      </c>
      <c r="G22" s="14" t="s">
        <v>2420</v>
      </c>
      <c r="H22" s="14">
        <v>5</v>
      </c>
      <c r="I22" s="14">
        <v>5</v>
      </c>
      <c r="J22" s="14" t="s">
        <v>15</v>
      </c>
      <c r="K22" s="14">
        <v>26.5</v>
      </c>
      <c r="L22" s="40">
        <f t="shared" si="0"/>
        <v>74.647887323943664</v>
      </c>
      <c r="M22" s="14" t="s">
        <v>3037</v>
      </c>
      <c r="N22" s="27">
        <v>39045</v>
      </c>
    </row>
    <row r="23" spans="1:14" ht="15.75" x14ac:dyDescent="0.25">
      <c r="A23" s="14">
        <v>19</v>
      </c>
      <c r="B23" s="14" t="s">
        <v>2918</v>
      </c>
      <c r="C23" s="14" t="s">
        <v>2919</v>
      </c>
      <c r="D23" s="14" t="s">
        <v>27</v>
      </c>
      <c r="E23" s="14" t="s">
        <v>34</v>
      </c>
      <c r="F23" s="14" t="s">
        <v>14</v>
      </c>
      <c r="G23" s="14" t="s">
        <v>2890</v>
      </c>
      <c r="H23" s="14">
        <v>5</v>
      </c>
      <c r="I23" s="14">
        <v>5</v>
      </c>
      <c r="J23" s="14" t="s">
        <v>15</v>
      </c>
      <c r="K23" s="14">
        <v>26.5</v>
      </c>
      <c r="L23" s="40">
        <f t="shared" si="0"/>
        <v>74.647887323943664</v>
      </c>
      <c r="M23" s="14" t="s">
        <v>3037</v>
      </c>
      <c r="N23" s="27">
        <v>39217</v>
      </c>
    </row>
    <row r="24" spans="1:14" ht="15.75" x14ac:dyDescent="0.25">
      <c r="A24" s="14">
        <v>20</v>
      </c>
      <c r="B24" s="14" t="s">
        <v>1236</v>
      </c>
      <c r="C24" s="14" t="s">
        <v>1237</v>
      </c>
      <c r="D24" s="14" t="s">
        <v>499</v>
      </c>
      <c r="E24" s="14" t="s">
        <v>460</v>
      </c>
      <c r="F24" s="14" t="s">
        <v>1222</v>
      </c>
      <c r="G24" s="14" t="s">
        <v>1157</v>
      </c>
      <c r="H24" s="14">
        <v>5</v>
      </c>
      <c r="I24" s="14">
        <v>5</v>
      </c>
      <c r="J24" s="14" t="s">
        <v>15</v>
      </c>
      <c r="K24" s="14">
        <v>26</v>
      </c>
      <c r="L24" s="40">
        <f t="shared" si="0"/>
        <v>73.239436619718319</v>
      </c>
      <c r="M24" s="14" t="s">
        <v>3037</v>
      </c>
      <c r="N24" s="27">
        <v>39259</v>
      </c>
    </row>
    <row r="25" spans="1:14" ht="15.75" x14ac:dyDescent="0.25">
      <c r="A25" s="14">
        <v>21</v>
      </c>
      <c r="B25" s="14" t="s">
        <v>1677</v>
      </c>
      <c r="C25" s="14" t="s">
        <v>1678</v>
      </c>
      <c r="D25" s="14" t="s">
        <v>96</v>
      </c>
      <c r="E25" s="14" t="s">
        <v>17</v>
      </c>
      <c r="F25" s="14" t="s">
        <v>14</v>
      </c>
      <c r="G25" s="14" t="s">
        <v>1628</v>
      </c>
      <c r="H25" s="14">
        <v>5</v>
      </c>
      <c r="I25" s="14">
        <v>5</v>
      </c>
      <c r="J25" s="14" t="s">
        <v>15</v>
      </c>
      <c r="K25" s="14">
        <v>26</v>
      </c>
      <c r="L25" s="40">
        <f t="shared" si="0"/>
        <v>73.239436619718319</v>
      </c>
      <c r="M25" s="14" t="s">
        <v>3037</v>
      </c>
      <c r="N25" s="27">
        <v>39365</v>
      </c>
    </row>
    <row r="26" spans="1:14" ht="15.75" x14ac:dyDescent="0.25">
      <c r="A26" s="14">
        <v>22</v>
      </c>
      <c r="B26" s="14" t="s">
        <v>1864</v>
      </c>
      <c r="C26" s="14" t="s">
        <v>1865</v>
      </c>
      <c r="D26" s="14" t="s">
        <v>61</v>
      </c>
      <c r="E26" s="14" t="s">
        <v>39</v>
      </c>
      <c r="F26" s="14" t="s">
        <v>14</v>
      </c>
      <c r="G26" s="14" t="s">
        <v>1784</v>
      </c>
      <c r="H26" s="14">
        <v>5</v>
      </c>
      <c r="I26" s="14">
        <v>5</v>
      </c>
      <c r="J26" s="14" t="s">
        <v>15</v>
      </c>
      <c r="K26" s="14">
        <v>26</v>
      </c>
      <c r="L26" s="40">
        <f t="shared" si="0"/>
        <v>73.239436619718319</v>
      </c>
      <c r="M26" s="14" t="s">
        <v>3037</v>
      </c>
      <c r="N26" s="27">
        <v>39420</v>
      </c>
    </row>
    <row r="27" spans="1:14" ht="15.75" x14ac:dyDescent="0.25">
      <c r="A27" s="14">
        <v>23</v>
      </c>
      <c r="B27" s="38" t="s">
        <v>3113</v>
      </c>
      <c r="C27" s="15" t="s">
        <v>3128</v>
      </c>
      <c r="D27" s="7" t="s">
        <v>137</v>
      </c>
      <c r="E27" s="7" t="s">
        <v>323</v>
      </c>
      <c r="F27" s="13" t="s">
        <v>14</v>
      </c>
      <c r="G27" s="14" t="s">
        <v>3041</v>
      </c>
      <c r="H27" s="7">
        <v>5</v>
      </c>
      <c r="I27" s="14">
        <v>5</v>
      </c>
      <c r="J27" s="14" t="s">
        <v>15</v>
      </c>
      <c r="K27" s="20">
        <v>26</v>
      </c>
      <c r="L27" s="40">
        <f t="shared" si="0"/>
        <v>73.239436619718319</v>
      </c>
      <c r="M27" s="14" t="s">
        <v>3037</v>
      </c>
      <c r="N27" s="35">
        <v>39097</v>
      </c>
    </row>
    <row r="28" spans="1:14" ht="15.75" x14ac:dyDescent="0.25">
      <c r="A28" s="14">
        <v>24</v>
      </c>
      <c r="B28" s="14" t="s">
        <v>2197</v>
      </c>
      <c r="C28" s="14" t="s">
        <v>2198</v>
      </c>
      <c r="D28" s="14" t="s">
        <v>163</v>
      </c>
      <c r="E28" s="14" t="s">
        <v>94</v>
      </c>
      <c r="F28" s="14" t="s">
        <v>2199</v>
      </c>
      <c r="G28" s="14" t="s">
        <v>2058</v>
      </c>
      <c r="H28" s="14">
        <v>5</v>
      </c>
      <c r="I28" s="14">
        <v>5</v>
      </c>
      <c r="J28" s="14" t="s">
        <v>15</v>
      </c>
      <c r="K28" s="14">
        <v>25.5</v>
      </c>
      <c r="L28" s="40">
        <f t="shared" si="0"/>
        <v>71.83098591549296</v>
      </c>
      <c r="M28" s="14" t="s">
        <v>3037</v>
      </c>
      <c r="N28" s="27">
        <v>39124</v>
      </c>
    </row>
    <row r="29" spans="1:14" ht="15.75" x14ac:dyDescent="0.25">
      <c r="A29" s="14">
        <v>25</v>
      </c>
      <c r="B29" s="14" t="s">
        <v>2904</v>
      </c>
      <c r="C29" s="14" t="s">
        <v>2905</v>
      </c>
      <c r="D29" s="14" t="s">
        <v>347</v>
      </c>
      <c r="E29" s="14" t="s">
        <v>16</v>
      </c>
      <c r="F29" s="14" t="s">
        <v>18</v>
      </c>
      <c r="G29" s="14" t="s">
        <v>2890</v>
      </c>
      <c r="H29" s="14">
        <v>5</v>
      </c>
      <c r="I29" s="14">
        <v>5</v>
      </c>
      <c r="J29" s="14" t="s">
        <v>15</v>
      </c>
      <c r="K29" s="14">
        <v>25.5</v>
      </c>
      <c r="L29" s="40">
        <f t="shared" si="0"/>
        <v>71.83098591549296</v>
      </c>
      <c r="M29" s="14" t="s">
        <v>3037</v>
      </c>
      <c r="N29" s="27">
        <v>39314</v>
      </c>
    </row>
    <row r="30" spans="1:14" ht="15.75" x14ac:dyDescent="0.25">
      <c r="A30" s="14">
        <v>26</v>
      </c>
      <c r="B30" s="14" t="s">
        <v>2906</v>
      </c>
      <c r="C30" s="14" t="s">
        <v>2907</v>
      </c>
      <c r="D30" s="14" t="s">
        <v>77</v>
      </c>
      <c r="E30" s="14" t="s">
        <v>28</v>
      </c>
      <c r="F30" s="14" t="s">
        <v>14</v>
      </c>
      <c r="G30" s="14" t="s">
        <v>2890</v>
      </c>
      <c r="H30" s="14">
        <v>5</v>
      </c>
      <c r="I30" s="14">
        <v>5</v>
      </c>
      <c r="J30" s="14" t="s">
        <v>15</v>
      </c>
      <c r="K30" s="14">
        <v>25.5</v>
      </c>
      <c r="L30" s="40">
        <f t="shared" si="0"/>
        <v>71.83098591549296</v>
      </c>
      <c r="M30" s="14" t="s">
        <v>3037</v>
      </c>
      <c r="N30" s="27">
        <v>39328</v>
      </c>
    </row>
    <row r="31" spans="1:14" ht="15.75" x14ac:dyDescent="0.25">
      <c r="A31" s="14">
        <v>27</v>
      </c>
      <c r="B31" s="14" t="s">
        <v>644</v>
      </c>
      <c r="C31" s="7" t="s">
        <v>645</v>
      </c>
      <c r="D31" s="7" t="s">
        <v>68</v>
      </c>
      <c r="E31" s="7" t="s">
        <v>28</v>
      </c>
      <c r="F31" s="13" t="s">
        <v>14</v>
      </c>
      <c r="G31" s="18" t="s">
        <v>605</v>
      </c>
      <c r="H31" s="17">
        <v>5</v>
      </c>
      <c r="I31" s="14">
        <v>5</v>
      </c>
      <c r="J31" s="14" t="s">
        <v>15</v>
      </c>
      <c r="K31" s="14">
        <v>25</v>
      </c>
      <c r="L31" s="40">
        <f t="shared" si="0"/>
        <v>70.422535211267601</v>
      </c>
      <c r="M31" s="14" t="s">
        <v>3037</v>
      </c>
      <c r="N31" s="6">
        <v>39264</v>
      </c>
    </row>
    <row r="32" spans="1:14" ht="15.75" x14ac:dyDescent="0.25">
      <c r="A32" s="14">
        <v>28</v>
      </c>
      <c r="B32" s="14" t="s">
        <v>2920</v>
      </c>
      <c r="C32" s="14" t="s">
        <v>2921</v>
      </c>
      <c r="D32" s="14" t="s">
        <v>107</v>
      </c>
      <c r="E32" s="14" t="s">
        <v>30</v>
      </c>
      <c r="F32" s="14" t="s">
        <v>18</v>
      </c>
      <c r="G32" s="14" t="s">
        <v>2890</v>
      </c>
      <c r="H32" s="14">
        <v>5</v>
      </c>
      <c r="I32" s="14">
        <v>5</v>
      </c>
      <c r="J32" s="14" t="s">
        <v>15</v>
      </c>
      <c r="K32" s="14">
        <v>25</v>
      </c>
      <c r="L32" s="40">
        <f t="shared" si="0"/>
        <v>70.422535211267601</v>
      </c>
      <c r="M32" s="14" t="s">
        <v>3037</v>
      </c>
      <c r="N32" s="27">
        <v>39491</v>
      </c>
    </row>
    <row r="33" spans="1:14" ht="15.75" x14ac:dyDescent="0.25">
      <c r="A33" s="14">
        <v>29</v>
      </c>
      <c r="B33" s="14" t="s">
        <v>1828</v>
      </c>
      <c r="C33" s="14" t="s">
        <v>1692</v>
      </c>
      <c r="D33" s="14" t="s">
        <v>61</v>
      </c>
      <c r="E33" s="14" t="s">
        <v>39</v>
      </c>
      <c r="F33" s="14" t="s">
        <v>14</v>
      </c>
      <c r="G33" s="14" t="s">
        <v>1784</v>
      </c>
      <c r="H33" s="14">
        <v>5</v>
      </c>
      <c r="I33" s="14">
        <v>5</v>
      </c>
      <c r="J33" s="14" t="s">
        <v>15</v>
      </c>
      <c r="K33" s="14">
        <v>24.5</v>
      </c>
      <c r="L33" s="40">
        <f t="shared" si="0"/>
        <v>69.014084507042256</v>
      </c>
      <c r="M33" s="14" t="s">
        <v>3037</v>
      </c>
      <c r="N33" s="27">
        <v>39248</v>
      </c>
    </row>
    <row r="34" spans="1:14" ht="15.75" x14ac:dyDescent="0.25">
      <c r="A34" s="14">
        <v>30</v>
      </c>
      <c r="B34" s="14" t="s">
        <v>2425</v>
      </c>
      <c r="C34" s="14" t="s">
        <v>2426</v>
      </c>
      <c r="D34" s="14" t="s">
        <v>207</v>
      </c>
      <c r="E34" s="14" t="s">
        <v>1463</v>
      </c>
      <c r="F34" s="14" t="s">
        <v>18</v>
      </c>
      <c r="G34" s="14" t="s">
        <v>2420</v>
      </c>
      <c r="H34" s="14">
        <v>5</v>
      </c>
      <c r="I34" s="14">
        <v>5</v>
      </c>
      <c r="J34" s="14" t="s">
        <v>15</v>
      </c>
      <c r="K34" s="14">
        <v>24.5</v>
      </c>
      <c r="L34" s="40">
        <f t="shared" si="0"/>
        <v>69.014084507042256</v>
      </c>
      <c r="M34" s="14" t="s">
        <v>3037</v>
      </c>
      <c r="N34" s="27">
        <v>39189</v>
      </c>
    </row>
    <row r="35" spans="1:14" ht="15.75" x14ac:dyDescent="0.25">
      <c r="A35" s="14">
        <v>31</v>
      </c>
      <c r="B35" s="38" t="s">
        <v>3113</v>
      </c>
      <c r="C35" s="15" t="s">
        <v>3135</v>
      </c>
      <c r="D35" s="7" t="s">
        <v>3136</v>
      </c>
      <c r="E35" s="7" t="s">
        <v>3137</v>
      </c>
      <c r="F35" s="13" t="s">
        <v>18</v>
      </c>
      <c r="G35" s="14" t="s">
        <v>3041</v>
      </c>
      <c r="H35" s="7">
        <v>5</v>
      </c>
      <c r="I35" s="14">
        <v>5</v>
      </c>
      <c r="J35" s="14" t="s">
        <v>15</v>
      </c>
      <c r="K35" s="20">
        <v>24.5</v>
      </c>
      <c r="L35" s="40">
        <f t="shared" si="0"/>
        <v>69.014084507042256</v>
      </c>
      <c r="M35" s="14" t="s">
        <v>3037</v>
      </c>
      <c r="N35" s="35">
        <v>39204</v>
      </c>
    </row>
    <row r="36" spans="1:14" ht="15.75" x14ac:dyDescent="0.25">
      <c r="A36" s="14">
        <v>32</v>
      </c>
      <c r="B36" s="14" t="s">
        <v>743</v>
      </c>
      <c r="C36" s="14" t="s">
        <v>744</v>
      </c>
      <c r="D36" s="14" t="s">
        <v>61</v>
      </c>
      <c r="E36" s="14" t="s">
        <v>45</v>
      </c>
      <c r="F36" s="14" t="s">
        <v>14</v>
      </c>
      <c r="G36" s="14" t="s">
        <v>656</v>
      </c>
      <c r="H36" s="14">
        <v>5</v>
      </c>
      <c r="I36" s="14">
        <v>5</v>
      </c>
      <c r="J36" s="14" t="s">
        <v>15</v>
      </c>
      <c r="K36" s="14">
        <v>24</v>
      </c>
      <c r="L36" s="40">
        <f t="shared" si="0"/>
        <v>67.605633802816897</v>
      </c>
      <c r="M36" s="14" t="s">
        <v>3037</v>
      </c>
      <c r="N36" s="27">
        <v>39160</v>
      </c>
    </row>
    <row r="37" spans="1:14" ht="15.75" x14ac:dyDescent="0.25">
      <c r="A37" s="14">
        <v>33</v>
      </c>
      <c r="B37" s="14" t="s">
        <v>781</v>
      </c>
      <c r="C37" s="14" t="s">
        <v>782</v>
      </c>
      <c r="D37" s="14" t="s">
        <v>84</v>
      </c>
      <c r="E37" s="14" t="s">
        <v>25</v>
      </c>
      <c r="F37" s="14" t="s">
        <v>18</v>
      </c>
      <c r="G37" s="14" t="s">
        <v>656</v>
      </c>
      <c r="H37" s="14">
        <v>5</v>
      </c>
      <c r="I37" s="14">
        <v>5</v>
      </c>
      <c r="J37" s="14" t="s">
        <v>15</v>
      </c>
      <c r="K37" s="14">
        <v>24</v>
      </c>
      <c r="L37" s="40">
        <f t="shared" si="0"/>
        <v>67.605633802816897</v>
      </c>
      <c r="M37" s="14" t="s">
        <v>3037</v>
      </c>
      <c r="N37" s="27">
        <v>39360</v>
      </c>
    </row>
    <row r="38" spans="1:14" ht="15.75" x14ac:dyDescent="0.25">
      <c r="A38" s="14">
        <v>34</v>
      </c>
      <c r="B38" s="14" t="s">
        <v>1552</v>
      </c>
      <c r="C38" s="14" t="s">
        <v>1553</v>
      </c>
      <c r="D38" s="14" t="s">
        <v>235</v>
      </c>
      <c r="E38" s="14" t="s">
        <v>885</v>
      </c>
      <c r="F38" s="14" t="s">
        <v>14</v>
      </c>
      <c r="G38" s="14" t="s">
        <v>1431</v>
      </c>
      <c r="H38" s="14">
        <v>5</v>
      </c>
      <c r="I38" s="14">
        <v>5</v>
      </c>
      <c r="J38" s="14" t="s">
        <v>15</v>
      </c>
      <c r="K38" s="14">
        <v>24</v>
      </c>
      <c r="L38" s="40">
        <f t="shared" si="0"/>
        <v>67.605633802816897</v>
      </c>
      <c r="M38" s="14" t="s">
        <v>3037</v>
      </c>
      <c r="N38" s="27">
        <v>39274</v>
      </c>
    </row>
    <row r="39" spans="1:14" ht="15.75" x14ac:dyDescent="0.25">
      <c r="A39" s="14">
        <v>35</v>
      </c>
      <c r="B39" s="14" t="s">
        <v>2908</v>
      </c>
      <c r="C39" s="14" t="s">
        <v>2909</v>
      </c>
      <c r="D39" s="14" t="s">
        <v>31</v>
      </c>
      <c r="E39" s="14" t="s">
        <v>979</v>
      </c>
      <c r="F39" s="14" t="s">
        <v>14</v>
      </c>
      <c r="G39" s="14" t="s">
        <v>2890</v>
      </c>
      <c r="H39" s="14">
        <v>5</v>
      </c>
      <c r="I39" s="14">
        <v>5</v>
      </c>
      <c r="J39" s="14" t="s">
        <v>15</v>
      </c>
      <c r="K39" s="14">
        <v>24</v>
      </c>
      <c r="L39" s="40">
        <f t="shared" si="0"/>
        <v>67.605633802816897</v>
      </c>
      <c r="M39" s="14" t="s">
        <v>3037</v>
      </c>
      <c r="N39" s="27">
        <v>39180</v>
      </c>
    </row>
    <row r="40" spans="1:14" ht="15.75" x14ac:dyDescent="0.25">
      <c r="A40" s="14">
        <v>36</v>
      </c>
      <c r="B40" s="38" t="s">
        <v>3113</v>
      </c>
      <c r="C40" s="15" t="s">
        <v>3140</v>
      </c>
      <c r="D40" s="7" t="s">
        <v>3141</v>
      </c>
      <c r="E40" s="7" t="s">
        <v>979</v>
      </c>
      <c r="F40" s="13" t="s">
        <v>14</v>
      </c>
      <c r="G40" s="14" t="s">
        <v>3041</v>
      </c>
      <c r="H40" s="7">
        <v>5</v>
      </c>
      <c r="I40" s="14">
        <v>5</v>
      </c>
      <c r="J40" s="14" t="s">
        <v>15</v>
      </c>
      <c r="K40" s="20">
        <v>24</v>
      </c>
      <c r="L40" s="40">
        <f t="shared" si="0"/>
        <v>67.605633802816897</v>
      </c>
      <c r="M40" s="14" t="s">
        <v>3037</v>
      </c>
      <c r="N40" s="35">
        <v>39109</v>
      </c>
    </row>
    <row r="41" spans="1:14" ht="15.75" x14ac:dyDescent="0.25">
      <c r="A41" s="14">
        <v>37</v>
      </c>
      <c r="B41" s="21" t="s">
        <v>191</v>
      </c>
      <c r="C41" s="21" t="s">
        <v>20</v>
      </c>
      <c r="D41" s="21" t="s">
        <v>21</v>
      </c>
      <c r="E41" s="21" t="s">
        <v>22</v>
      </c>
      <c r="F41" s="22" t="s">
        <v>18</v>
      </c>
      <c r="G41" s="22" t="s">
        <v>145</v>
      </c>
      <c r="H41" s="21">
        <v>5</v>
      </c>
      <c r="I41" s="14">
        <v>5</v>
      </c>
      <c r="J41" s="14" t="s">
        <v>15</v>
      </c>
      <c r="K41" s="21">
        <v>23.5</v>
      </c>
      <c r="L41" s="40">
        <f t="shared" si="0"/>
        <v>66.197183098591552</v>
      </c>
      <c r="M41" s="14" t="s">
        <v>3037</v>
      </c>
      <c r="N41" s="23">
        <v>39134</v>
      </c>
    </row>
    <row r="42" spans="1:14" ht="15.75" x14ac:dyDescent="0.25">
      <c r="A42" s="14">
        <v>38</v>
      </c>
      <c r="B42" s="14" t="s">
        <v>1259</v>
      </c>
      <c r="C42" s="14" t="s">
        <v>1260</v>
      </c>
      <c r="D42" s="14" t="s">
        <v>85</v>
      </c>
      <c r="E42" s="14" t="s">
        <v>128</v>
      </c>
      <c r="F42" s="14" t="s">
        <v>18</v>
      </c>
      <c r="G42" s="14" t="s">
        <v>1157</v>
      </c>
      <c r="H42" s="14">
        <v>5</v>
      </c>
      <c r="I42" s="14">
        <v>5</v>
      </c>
      <c r="J42" s="14" t="s">
        <v>15</v>
      </c>
      <c r="K42" s="14">
        <v>23.5</v>
      </c>
      <c r="L42" s="40">
        <f t="shared" si="0"/>
        <v>66.197183098591552</v>
      </c>
      <c r="M42" s="14" t="s">
        <v>3037</v>
      </c>
      <c r="N42" s="27">
        <v>39094</v>
      </c>
    </row>
    <row r="43" spans="1:14" ht="15.75" x14ac:dyDescent="0.25">
      <c r="A43" s="14">
        <v>39</v>
      </c>
      <c r="B43" s="14" t="s">
        <v>1848</v>
      </c>
      <c r="C43" s="14" t="s">
        <v>807</v>
      </c>
      <c r="D43" s="14" t="s">
        <v>99</v>
      </c>
      <c r="E43" s="14" t="s">
        <v>460</v>
      </c>
      <c r="F43" s="14" t="s">
        <v>14</v>
      </c>
      <c r="G43" s="14" t="s">
        <v>1784</v>
      </c>
      <c r="H43" s="14">
        <v>5</v>
      </c>
      <c r="I43" s="14">
        <v>5</v>
      </c>
      <c r="J43" s="14" t="s">
        <v>15</v>
      </c>
      <c r="K43" s="14">
        <v>23.5</v>
      </c>
      <c r="L43" s="40">
        <f t="shared" si="0"/>
        <v>66.197183098591552</v>
      </c>
      <c r="M43" s="14" t="s">
        <v>3037</v>
      </c>
      <c r="N43" s="27">
        <v>39306</v>
      </c>
    </row>
    <row r="44" spans="1:14" ht="15.75" x14ac:dyDescent="0.25">
      <c r="A44" s="14">
        <v>40</v>
      </c>
      <c r="B44" s="38" t="s">
        <v>3113</v>
      </c>
      <c r="C44" s="15" t="s">
        <v>3158</v>
      </c>
      <c r="D44" s="7" t="s">
        <v>2932</v>
      </c>
      <c r="E44" s="7" t="s">
        <v>1296</v>
      </c>
      <c r="F44" s="13" t="s">
        <v>14</v>
      </c>
      <c r="G44" s="14" t="s">
        <v>3041</v>
      </c>
      <c r="H44" s="7">
        <v>5</v>
      </c>
      <c r="I44" s="14">
        <v>5</v>
      </c>
      <c r="J44" s="14" t="s">
        <v>15</v>
      </c>
      <c r="K44" s="20">
        <v>23.5</v>
      </c>
      <c r="L44" s="40">
        <f t="shared" si="0"/>
        <v>66.197183098591552</v>
      </c>
      <c r="M44" s="14" t="s">
        <v>3037</v>
      </c>
      <c r="N44" s="35">
        <v>39353</v>
      </c>
    </row>
    <row r="45" spans="1:14" ht="15.75" x14ac:dyDescent="0.25">
      <c r="A45" s="14">
        <v>41</v>
      </c>
      <c r="B45" s="14" t="s">
        <v>1242</v>
      </c>
      <c r="C45" s="14" t="s">
        <v>1243</v>
      </c>
      <c r="D45" s="14" t="s">
        <v>283</v>
      </c>
      <c r="E45" s="14" t="s">
        <v>128</v>
      </c>
      <c r="F45" s="14" t="s">
        <v>18</v>
      </c>
      <c r="G45" s="14" t="s">
        <v>1157</v>
      </c>
      <c r="H45" s="14">
        <v>5</v>
      </c>
      <c r="I45" s="14">
        <v>5</v>
      </c>
      <c r="J45" s="14" t="s">
        <v>15</v>
      </c>
      <c r="K45" s="14">
        <v>23</v>
      </c>
      <c r="L45" s="40">
        <f t="shared" si="0"/>
        <v>64.788732394366207</v>
      </c>
      <c r="M45" s="14" t="s">
        <v>3037</v>
      </c>
      <c r="N45" s="27">
        <v>39255</v>
      </c>
    </row>
    <row r="46" spans="1:14" ht="15.75" x14ac:dyDescent="0.25">
      <c r="A46" s="14">
        <v>42</v>
      </c>
      <c r="B46" s="14" t="s">
        <v>1261</v>
      </c>
      <c r="C46" s="14" t="s">
        <v>1262</v>
      </c>
      <c r="D46" s="14" t="s">
        <v>61</v>
      </c>
      <c r="E46" s="14" t="s">
        <v>34</v>
      </c>
      <c r="F46" s="14" t="s">
        <v>1222</v>
      </c>
      <c r="G46" s="14" t="s">
        <v>1157</v>
      </c>
      <c r="H46" s="14">
        <v>5</v>
      </c>
      <c r="I46" s="14">
        <v>5</v>
      </c>
      <c r="J46" s="14" t="s">
        <v>15</v>
      </c>
      <c r="K46" s="14">
        <v>23</v>
      </c>
      <c r="L46" s="40">
        <f t="shared" si="0"/>
        <v>64.788732394366207</v>
      </c>
      <c r="M46" s="14" t="s">
        <v>3037</v>
      </c>
      <c r="N46" s="27">
        <v>39110</v>
      </c>
    </row>
    <row r="47" spans="1:14" ht="15.75" x14ac:dyDescent="0.25">
      <c r="A47" s="14">
        <v>43</v>
      </c>
      <c r="B47" s="14" t="s">
        <v>2437</v>
      </c>
      <c r="C47" s="14" t="s">
        <v>2438</v>
      </c>
      <c r="D47" s="14" t="s">
        <v>29</v>
      </c>
      <c r="E47" s="14" t="s">
        <v>371</v>
      </c>
      <c r="F47" s="14" t="s">
        <v>18</v>
      </c>
      <c r="G47" s="14" t="s">
        <v>2420</v>
      </c>
      <c r="H47" s="14">
        <v>5</v>
      </c>
      <c r="I47" s="14">
        <v>5</v>
      </c>
      <c r="J47" s="14" t="s">
        <v>15</v>
      </c>
      <c r="K47" s="14">
        <v>23</v>
      </c>
      <c r="L47" s="40">
        <f t="shared" si="0"/>
        <v>64.788732394366207</v>
      </c>
      <c r="M47" s="14" t="s">
        <v>3037</v>
      </c>
      <c r="N47" s="27">
        <v>39241</v>
      </c>
    </row>
    <row r="48" spans="1:14" ht="15.75" x14ac:dyDescent="0.25">
      <c r="A48" s="14">
        <v>44</v>
      </c>
      <c r="B48" s="14" t="s">
        <v>2649</v>
      </c>
      <c r="C48" s="14" t="s">
        <v>2650</v>
      </c>
      <c r="D48" s="14" t="s">
        <v>671</v>
      </c>
      <c r="E48" s="14" t="s">
        <v>16</v>
      </c>
      <c r="F48" s="14" t="s">
        <v>18</v>
      </c>
      <c r="G48" s="14" t="s">
        <v>2615</v>
      </c>
      <c r="H48" s="14">
        <v>5</v>
      </c>
      <c r="I48" s="14">
        <v>5</v>
      </c>
      <c r="J48" s="14" t="s">
        <v>15</v>
      </c>
      <c r="K48" s="14">
        <v>23</v>
      </c>
      <c r="L48" s="40">
        <f t="shared" si="0"/>
        <v>64.788732394366207</v>
      </c>
      <c r="M48" s="14" t="s">
        <v>3037</v>
      </c>
      <c r="N48" s="14"/>
    </row>
    <row r="49" spans="1:14" ht="15.75" x14ac:dyDescent="0.25">
      <c r="A49" s="14">
        <v>45</v>
      </c>
      <c r="B49" s="14" t="s">
        <v>2651</v>
      </c>
      <c r="C49" s="14" t="s">
        <v>2652</v>
      </c>
      <c r="D49" s="14" t="s">
        <v>99</v>
      </c>
      <c r="E49" s="14" t="s">
        <v>39</v>
      </c>
      <c r="F49" s="14" t="s">
        <v>14</v>
      </c>
      <c r="G49" s="14" t="s">
        <v>2615</v>
      </c>
      <c r="H49" s="14">
        <v>5</v>
      </c>
      <c r="I49" s="14">
        <v>5</v>
      </c>
      <c r="J49" s="14" t="s">
        <v>15</v>
      </c>
      <c r="K49" s="14">
        <v>23</v>
      </c>
      <c r="L49" s="40">
        <f t="shared" si="0"/>
        <v>64.788732394366207</v>
      </c>
      <c r="M49" s="14" t="s">
        <v>3037</v>
      </c>
      <c r="N49" s="14"/>
    </row>
    <row r="50" spans="1:14" ht="15.75" x14ac:dyDescent="0.25">
      <c r="A50" s="14">
        <v>46</v>
      </c>
      <c r="B50" s="14" t="s">
        <v>1563</v>
      </c>
      <c r="C50" s="14" t="s">
        <v>1564</v>
      </c>
      <c r="D50" s="14" t="s">
        <v>1565</v>
      </c>
      <c r="E50" s="14" t="s">
        <v>34</v>
      </c>
      <c r="F50" s="14" t="s">
        <v>14</v>
      </c>
      <c r="G50" s="14" t="s">
        <v>1431</v>
      </c>
      <c r="H50" s="14">
        <v>5</v>
      </c>
      <c r="I50" s="14">
        <v>5</v>
      </c>
      <c r="J50" s="14" t="s">
        <v>15</v>
      </c>
      <c r="K50" s="14">
        <v>22.5</v>
      </c>
      <c r="L50" s="40">
        <f t="shared" si="0"/>
        <v>63.380281690140848</v>
      </c>
      <c r="M50" s="14" t="s">
        <v>3037</v>
      </c>
      <c r="N50" s="27">
        <v>39373</v>
      </c>
    </row>
    <row r="51" spans="1:14" ht="15.75" x14ac:dyDescent="0.25">
      <c r="A51" s="14">
        <v>47</v>
      </c>
      <c r="B51" s="14" t="s">
        <v>2648</v>
      </c>
      <c r="C51" s="14" t="s">
        <v>1300</v>
      </c>
      <c r="D51" s="14" t="s">
        <v>510</v>
      </c>
      <c r="E51" s="14" t="s">
        <v>39</v>
      </c>
      <c r="F51" s="14" t="s">
        <v>14</v>
      </c>
      <c r="G51" s="14" t="s">
        <v>2615</v>
      </c>
      <c r="H51" s="14">
        <v>5</v>
      </c>
      <c r="I51" s="14">
        <v>5</v>
      </c>
      <c r="J51" s="14" t="s">
        <v>15</v>
      </c>
      <c r="K51" s="14">
        <v>22.5</v>
      </c>
      <c r="L51" s="40">
        <f t="shared" si="0"/>
        <v>63.380281690140848</v>
      </c>
      <c r="M51" s="14" t="s">
        <v>3037</v>
      </c>
      <c r="N51" s="14"/>
    </row>
    <row r="52" spans="1:14" ht="15.75" x14ac:dyDescent="0.25">
      <c r="A52" s="14">
        <v>48</v>
      </c>
      <c r="B52" s="21" t="s">
        <v>214</v>
      </c>
      <c r="C52" s="21" t="s">
        <v>114</v>
      </c>
      <c r="D52" s="21" t="s">
        <v>115</v>
      </c>
      <c r="E52" s="21" t="s">
        <v>39</v>
      </c>
      <c r="F52" s="22" t="s">
        <v>14</v>
      </c>
      <c r="G52" s="22" t="s">
        <v>145</v>
      </c>
      <c r="H52" s="21">
        <v>5</v>
      </c>
      <c r="I52" s="14">
        <v>5</v>
      </c>
      <c r="J52" s="14" t="s">
        <v>15</v>
      </c>
      <c r="K52" s="21">
        <v>22</v>
      </c>
      <c r="L52" s="40">
        <f t="shared" si="0"/>
        <v>61.971830985915489</v>
      </c>
      <c r="M52" s="14" t="s">
        <v>3037</v>
      </c>
      <c r="N52" s="23">
        <v>39273</v>
      </c>
    </row>
    <row r="53" spans="1:14" ht="15.75" x14ac:dyDescent="0.25">
      <c r="A53" s="14">
        <v>49</v>
      </c>
      <c r="B53" s="14" t="s">
        <v>788</v>
      </c>
      <c r="C53" s="14" t="s">
        <v>789</v>
      </c>
      <c r="D53" s="14" t="s">
        <v>655</v>
      </c>
      <c r="E53" s="14" t="s">
        <v>40</v>
      </c>
      <c r="F53" s="14" t="s">
        <v>18</v>
      </c>
      <c r="G53" s="14" t="s">
        <v>656</v>
      </c>
      <c r="H53" s="14">
        <v>5</v>
      </c>
      <c r="I53" s="14">
        <v>5</v>
      </c>
      <c r="J53" s="14" t="s">
        <v>15</v>
      </c>
      <c r="K53" s="14">
        <v>22</v>
      </c>
      <c r="L53" s="40">
        <f t="shared" si="0"/>
        <v>61.971830985915489</v>
      </c>
      <c r="M53" s="14" t="s">
        <v>3037</v>
      </c>
      <c r="N53" s="27">
        <v>39295</v>
      </c>
    </row>
    <row r="54" spans="1:14" ht="15.75" x14ac:dyDescent="0.25">
      <c r="A54" s="14">
        <v>50</v>
      </c>
      <c r="B54" s="14" t="s">
        <v>1271</v>
      </c>
      <c r="C54" s="14" t="s">
        <v>1186</v>
      </c>
      <c r="D54" s="14" t="s">
        <v>394</v>
      </c>
      <c r="E54" s="14" t="s">
        <v>984</v>
      </c>
      <c r="F54" s="14" t="s">
        <v>18</v>
      </c>
      <c r="G54" s="14" t="s">
        <v>1157</v>
      </c>
      <c r="H54" s="14">
        <v>5</v>
      </c>
      <c r="I54" s="14">
        <v>5</v>
      </c>
      <c r="J54" s="14" t="s">
        <v>15</v>
      </c>
      <c r="K54" s="14">
        <v>22</v>
      </c>
      <c r="L54" s="40">
        <f t="shared" si="0"/>
        <v>61.971830985915489</v>
      </c>
      <c r="M54" s="14" t="s">
        <v>3037</v>
      </c>
      <c r="N54" s="27">
        <v>39256</v>
      </c>
    </row>
    <row r="55" spans="1:14" ht="15.75" x14ac:dyDescent="0.25">
      <c r="A55" s="14">
        <v>51</v>
      </c>
      <c r="B55" s="14" t="s">
        <v>1588</v>
      </c>
      <c r="C55" s="14" t="s">
        <v>1589</v>
      </c>
      <c r="D55" s="14" t="s">
        <v>1590</v>
      </c>
      <c r="E55" s="14" t="s">
        <v>40</v>
      </c>
      <c r="F55" s="14" t="s">
        <v>18</v>
      </c>
      <c r="G55" s="14" t="s">
        <v>1431</v>
      </c>
      <c r="H55" s="14">
        <v>5</v>
      </c>
      <c r="I55" s="14">
        <v>5</v>
      </c>
      <c r="J55" s="14" t="s">
        <v>15</v>
      </c>
      <c r="K55" s="14">
        <v>22</v>
      </c>
      <c r="L55" s="40">
        <f t="shared" si="0"/>
        <v>61.971830985915489</v>
      </c>
      <c r="M55" s="14" t="s">
        <v>3037</v>
      </c>
      <c r="N55" s="27">
        <v>37597</v>
      </c>
    </row>
    <row r="56" spans="1:14" ht="15.75" x14ac:dyDescent="0.25">
      <c r="A56" s="14">
        <v>52</v>
      </c>
      <c r="B56" s="14" t="s">
        <v>2263</v>
      </c>
      <c r="C56" s="14" t="s">
        <v>453</v>
      </c>
      <c r="D56" s="14" t="s">
        <v>122</v>
      </c>
      <c r="E56" s="14" t="s">
        <v>700</v>
      </c>
      <c r="F56" s="14" t="s">
        <v>2199</v>
      </c>
      <c r="G56" s="14" t="s">
        <v>2058</v>
      </c>
      <c r="H56" s="14">
        <v>5</v>
      </c>
      <c r="I56" s="14">
        <v>5</v>
      </c>
      <c r="J56" s="14" t="s">
        <v>15</v>
      </c>
      <c r="K56" s="14">
        <v>22</v>
      </c>
      <c r="L56" s="40">
        <f t="shared" si="0"/>
        <v>61.971830985915489</v>
      </c>
      <c r="M56" s="14" t="s">
        <v>3037</v>
      </c>
      <c r="N56" s="27">
        <v>39443</v>
      </c>
    </row>
    <row r="57" spans="1:14" ht="15.75" x14ac:dyDescent="0.25">
      <c r="A57" s="14">
        <v>53</v>
      </c>
      <c r="B57" s="14" t="s">
        <v>2263</v>
      </c>
      <c r="C57" s="14" t="s">
        <v>453</v>
      </c>
      <c r="D57" s="14" t="s">
        <v>122</v>
      </c>
      <c r="E57" s="14" t="s">
        <v>700</v>
      </c>
      <c r="F57" s="14" t="s">
        <v>2199</v>
      </c>
      <c r="G57" s="14" t="s">
        <v>2058</v>
      </c>
      <c r="H57" s="14">
        <v>5</v>
      </c>
      <c r="I57" s="14">
        <v>5</v>
      </c>
      <c r="J57" s="14" t="s">
        <v>15</v>
      </c>
      <c r="K57" s="14">
        <v>22</v>
      </c>
      <c r="L57" s="40">
        <f t="shared" si="0"/>
        <v>61.971830985915489</v>
      </c>
      <c r="M57" s="14" t="s">
        <v>3037</v>
      </c>
      <c r="N57" s="27">
        <v>39443</v>
      </c>
    </row>
    <row r="58" spans="1:14" ht="15.75" x14ac:dyDescent="0.25">
      <c r="A58" s="14">
        <v>54</v>
      </c>
      <c r="B58" s="14" t="s">
        <v>2430</v>
      </c>
      <c r="C58" s="14" t="s">
        <v>2431</v>
      </c>
      <c r="D58" s="14" t="s">
        <v>93</v>
      </c>
      <c r="E58" s="14" t="s">
        <v>48</v>
      </c>
      <c r="F58" s="14" t="s">
        <v>14</v>
      </c>
      <c r="G58" s="14" t="s">
        <v>2420</v>
      </c>
      <c r="H58" s="14">
        <v>5</v>
      </c>
      <c r="I58" s="14">
        <v>5</v>
      </c>
      <c r="J58" s="14" t="s">
        <v>15</v>
      </c>
      <c r="K58" s="14">
        <v>22</v>
      </c>
      <c r="L58" s="40">
        <f t="shared" si="0"/>
        <v>61.971830985915489</v>
      </c>
      <c r="M58" s="14" t="s">
        <v>3037</v>
      </c>
      <c r="N58" s="27">
        <v>39113</v>
      </c>
    </row>
    <row r="59" spans="1:14" ht="15.75" x14ac:dyDescent="0.25">
      <c r="A59" s="14">
        <v>55</v>
      </c>
      <c r="B59" s="21" t="s">
        <v>194</v>
      </c>
      <c r="C59" s="21" t="s">
        <v>118</v>
      </c>
      <c r="D59" s="21" t="s">
        <v>61</v>
      </c>
      <c r="E59" s="21" t="s">
        <v>34</v>
      </c>
      <c r="F59" s="22" t="s">
        <v>14</v>
      </c>
      <c r="G59" s="22" t="s">
        <v>145</v>
      </c>
      <c r="H59" s="21">
        <v>5</v>
      </c>
      <c r="I59" s="14">
        <v>5</v>
      </c>
      <c r="J59" s="14" t="s">
        <v>15</v>
      </c>
      <c r="K59" s="21">
        <v>21.5</v>
      </c>
      <c r="L59" s="40">
        <f t="shared" si="0"/>
        <v>60.563380281690137</v>
      </c>
      <c r="M59" s="14" t="s">
        <v>3037</v>
      </c>
      <c r="N59" s="23">
        <v>39164</v>
      </c>
    </row>
    <row r="60" spans="1:14" ht="15.75" x14ac:dyDescent="0.25">
      <c r="A60" s="14">
        <v>56</v>
      </c>
      <c r="B60" s="14" t="s">
        <v>806</v>
      </c>
      <c r="C60" s="14" t="s">
        <v>807</v>
      </c>
      <c r="D60" s="14" t="s">
        <v>510</v>
      </c>
      <c r="E60" s="14" t="s">
        <v>28</v>
      </c>
      <c r="F60" s="14" t="s">
        <v>14</v>
      </c>
      <c r="G60" s="14" t="s">
        <v>656</v>
      </c>
      <c r="H60" s="14">
        <v>5</v>
      </c>
      <c r="I60" s="14">
        <v>5</v>
      </c>
      <c r="J60" s="14" t="s">
        <v>15</v>
      </c>
      <c r="K60" s="14">
        <v>21.5</v>
      </c>
      <c r="L60" s="40">
        <f t="shared" si="0"/>
        <v>60.563380281690137</v>
      </c>
      <c r="M60" s="14" t="s">
        <v>3037</v>
      </c>
      <c r="N60" s="27">
        <v>39126</v>
      </c>
    </row>
    <row r="61" spans="1:14" ht="15.75" x14ac:dyDescent="0.25">
      <c r="A61" s="14">
        <v>57</v>
      </c>
      <c r="B61" s="14" t="s">
        <v>1571</v>
      </c>
      <c r="C61" s="14" t="s">
        <v>1572</v>
      </c>
      <c r="D61" s="14" t="s">
        <v>1573</v>
      </c>
      <c r="E61" s="14" t="s">
        <v>94</v>
      </c>
      <c r="F61" s="14" t="s">
        <v>14</v>
      </c>
      <c r="G61" s="14" t="s">
        <v>1431</v>
      </c>
      <c r="H61" s="14">
        <v>5</v>
      </c>
      <c r="I61" s="14">
        <v>5</v>
      </c>
      <c r="J61" s="14" t="s">
        <v>15</v>
      </c>
      <c r="K61" s="14">
        <v>21.5</v>
      </c>
      <c r="L61" s="40">
        <f t="shared" si="0"/>
        <v>60.563380281690137</v>
      </c>
      <c r="M61" s="14" t="s">
        <v>3037</v>
      </c>
      <c r="N61" s="27">
        <v>39421</v>
      </c>
    </row>
    <row r="62" spans="1:14" ht="15.75" x14ac:dyDescent="0.25">
      <c r="A62" s="14">
        <v>58</v>
      </c>
      <c r="B62" s="14" t="s">
        <v>1593</v>
      </c>
      <c r="C62" s="14" t="s">
        <v>1594</v>
      </c>
      <c r="D62" s="14" t="s">
        <v>52</v>
      </c>
      <c r="E62" s="14" t="s">
        <v>470</v>
      </c>
      <c r="F62" s="14" t="s">
        <v>14</v>
      </c>
      <c r="G62" s="14" t="s">
        <v>1431</v>
      </c>
      <c r="H62" s="14">
        <v>5</v>
      </c>
      <c r="I62" s="14">
        <v>5</v>
      </c>
      <c r="J62" s="14" t="s">
        <v>15</v>
      </c>
      <c r="K62" s="14">
        <v>21.5</v>
      </c>
      <c r="L62" s="40">
        <f t="shared" si="0"/>
        <v>60.563380281690137</v>
      </c>
      <c r="M62" s="14" t="s">
        <v>3037</v>
      </c>
      <c r="N62" s="27">
        <v>37845</v>
      </c>
    </row>
    <row r="63" spans="1:14" ht="15.75" x14ac:dyDescent="0.25">
      <c r="A63" s="14">
        <v>59</v>
      </c>
      <c r="B63" s="14" t="s">
        <v>1595</v>
      </c>
      <c r="C63" s="14" t="s">
        <v>1596</v>
      </c>
      <c r="D63" s="14" t="s">
        <v>884</v>
      </c>
      <c r="E63" s="14" t="s">
        <v>78</v>
      </c>
      <c r="F63" s="14" t="s">
        <v>14</v>
      </c>
      <c r="G63" s="14" t="s">
        <v>1431</v>
      </c>
      <c r="H63" s="14">
        <v>5</v>
      </c>
      <c r="I63" s="14">
        <v>5</v>
      </c>
      <c r="J63" s="14" t="s">
        <v>15</v>
      </c>
      <c r="K63" s="14">
        <v>21.5</v>
      </c>
      <c r="L63" s="40">
        <f t="shared" si="0"/>
        <v>60.563380281690137</v>
      </c>
      <c r="M63" s="14" t="s">
        <v>3037</v>
      </c>
      <c r="N63" s="27">
        <v>37922</v>
      </c>
    </row>
    <row r="64" spans="1:14" ht="15.75" x14ac:dyDescent="0.25">
      <c r="A64" s="14">
        <v>60</v>
      </c>
      <c r="B64" s="14" t="s">
        <v>1836</v>
      </c>
      <c r="C64" s="14" t="s">
        <v>1837</v>
      </c>
      <c r="D64" s="14" t="s">
        <v>163</v>
      </c>
      <c r="E64" s="14" t="s">
        <v>48</v>
      </c>
      <c r="F64" s="14" t="s">
        <v>14</v>
      </c>
      <c r="G64" s="14" t="s">
        <v>1784</v>
      </c>
      <c r="H64" s="14">
        <v>5</v>
      </c>
      <c r="I64" s="14">
        <v>5</v>
      </c>
      <c r="J64" s="14" t="s">
        <v>15</v>
      </c>
      <c r="K64" s="14">
        <v>21.5</v>
      </c>
      <c r="L64" s="40">
        <f t="shared" si="0"/>
        <v>60.563380281690137</v>
      </c>
      <c r="M64" s="14" t="s">
        <v>3037</v>
      </c>
      <c r="N64" s="27">
        <v>39375</v>
      </c>
    </row>
    <row r="65" spans="1:14" ht="15.75" x14ac:dyDescent="0.25">
      <c r="A65" s="14">
        <v>61</v>
      </c>
      <c r="B65" s="14" t="s">
        <v>2220</v>
      </c>
      <c r="C65" s="14" t="s">
        <v>2221</v>
      </c>
      <c r="D65" s="14" t="s">
        <v>2222</v>
      </c>
      <c r="E65" s="14" t="s">
        <v>48</v>
      </c>
      <c r="F65" s="14" t="s">
        <v>14</v>
      </c>
      <c r="G65" s="14" t="s">
        <v>2058</v>
      </c>
      <c r="H65" s="14">
        <v>5</v>
      </c>
      <c r="I65" s="14">
        <v>5</v>
      </c>
      <c r="J65" s="14" t="s">
        <v>15</v>
      </c>
      <c r="K65" s="14">
        <v>21.5</v>
      </c>
      <c r="L65" s="40">
        <f t="shared" si="0"/>
        <v>60.563380281690137</v>
      </c>
      <c r="M65" s="14" t="s">
        <v>3037</v>
      </c>
      <c r="N65" s="27">
        <v>39222</v>
      </c>
    </row>
    <row r="66" spans="1:14" ht="15.75" x14ac:dyDescent="0.25">
      <c r="A66" s="14">
        <v>62</v>
      </c>
      <c r="B66" s="14" t="s">
        <v>2445</v>
      </c>
      <c r="C66" s="14" t="s">
        <v>2446</v>
      </c>
      <c r="D66" s="14" t="s">
        <v>71</v>
      </c>
      <c r="E66" s="14" t="s">
        <v>45</v>
      </c>
      <c r="F66" s="14" t="s">
        <v>14</v>
      </c>
      <c r="G66" s="14" t="s">
        <v>2420</v>
      </c>
      <c r="H66" s="14">
        <v>5</v>
      </c>
      <c r="I66" s="14">
        <v>5</v>
      </c>
      <c r="J66" s="14" t="s">
        <v>15</v>
      </c>
      <c r="K66" s="14">
        <v>21.5</v>
      </c>
      <c r="L66" s="40">
        <f t="shared" si="0"/>
        <v>60.563380281690137</v>
      </c>
      <c r="M66" s="14" t="s">
        <v>3037</v>
      </c>
      <c r="N66" s="27">
        <v>39227</v>
      </c>
    </row>
    <row r="67" spans="1:14" ht="15.75" x14ac:dyDescent="0.25">
      <c r="A67" s="14">
        <v>63</v>
      </c>
      <c r="B67" s="14" t="s">
        <v>2646</v>
      </c>
      <c r="C67" s="14" t="s">
        <v>2647</v>
      </c>
      <c r="D67" s="14" t="s">
        <v>394</v>
      </c>
      <c r="E67" s="14" t="s">
        <v>30</v>
      </c>
      <c r="F67" s="14" t="s">
        <v>18</v>
      </c>
      <c r="G67" s="14" t="s">
        <v>2615</v>
      </c>
      <c r="H67" s="14">
        <v>5</v>
      </c>
      <c r="I67" s="14">
        <v>5</v>
      </c>
      <c r="J67" s="14" t="s">
        <v>15</v>
      </c>
      <c r="K67" s="14">
        <v>21.5</v>
      </c>
      <c r="L67" s="40">
        <f t="shared" si="0"/>
        <v>60.563380281690137</v>
      </c>
      <c r="M67" s="14" t="s">
        <v>3037</v>
      </c>
      <c r="N67" s="14"/>
    </row>
    <row r="68" spans="1:14" ht="15.75" x14ac:dyDescent="0.25">
      <c r="A68" s="14">
        <v>64</v>
      </c>
      <c r="B68" s="14" t="s">
        <v>2663</v>
      </c>
      <c r="C68" s="14" t="s">
        <v>2664</v>
      </c>
      <c r="D68" s="14" t="s">
        <v>61</v>
      </c>
      <c r="E68" s="14" t="s">
        <v>443</v>
      </c>
      <c r="F68" s="14" t="s">
        <v>14</v>
      </c>
      <c r="G68" s="14" t="s">
        <v>2615</v>
      </c>
      <c r="H68" s="14">
        <v>5</v>
      </c>
      <c r="I68" s="14">
        <v>5</v>
      </c>
      <c r="J68" s="14" t="s">
        <v>15</v>
      </c>
      <c r="K68" s="14">
        <v>21.5</v>
      </c>
      <c r="L68" s="40">
        <f t="shared" si="0"/>
        <v>60.563380281690137</v>
      </c>
      <c r="M68" s="14" t="s">
        <v>3037</v>
      </c>
      <c r="N68" s="14"/>
    </row>
    <row r="69" spans="1:14" ht="15.75" x14ac:dyDescent="0.25">
      <c r="A69" s="14">
        <v>65</v>
      </c>
      <c r="B69" s="38" t="s">
        <v>3113</v>
      </c>
      <c r="C69" s="15" t="s">
        <v>3139</v>
      </c>
      <c r="D69" s="7" t="s">
        <v>158</v>
      </c>
      <c r="E69" s="7" t="s">
        <v>298</v>
      </c>
      <c r="F69" s="13" t="s">
        <v>14</v>
      </c>
      <c r="G69" s="14" t="s">
        <v>3041</v>
      </c>
      <c r="H69" s="7">
        <v>5</v>
      </c>
      <c r="I69" s="14">
        <v>5</v>
      </c>
      <c r="J69" s="14" t="s">
        <v>15</v>
      </c>
      <c r="K69" s="20">
        <v>21.5</v>
      </c>
      <c r="L69" s="40">
        <f t="shared" ref="L69:L132" si="1">K69/35.5*100</f>
        <v>60.563380281690137</v>
      </c>
      <c r="M69" s="14" t="s">
        <v>3037</v>
      </c>
      <c r="N69" s="35">
        <v>39266</v>
      </c>
    </row>
    <row r="70" spans="1:14" ht="15.75" x14ac:dyDescent="0.25">
      <c r="A70" s="14">
        <v>66</v>
      </c>
      <c r="B70" s="14" t="s">
        <v>444</v>
      </c>
      <c r="C70" s="14" t="s">
        <v>445</v>
      </c>
      <c r="D70" s="14" t="s">
        <v>446</v>
      </c>
      <c r="E70" s="14" t="s">
        <v>447</v>
      </c>
      <c r="F70" s="14" t="s">
        <v>14</v>
      </c>
      <c r="G70" s="14" t="s">
        <v>411</v>
      </c>
      <c r="H70" s="14">
        <v>5</v>
      </c>
      <c r="I70" s="14">
        <v>5</v>
      </c>
      <c r="J70" s="14" t="s">
        <v>15</v>
      </c>
      <c r="K70" s="14">
        <v>21</v>
      </c>
      <c r="L70" s="40">
        <f t="shared" si="1"/>
        <v>59.154929577464785</v>
      </c>
      <c r="M70" s="14" t="s">
        <v>3037</v>
      </c>
      <c r="N70" s="27">
        <v>39097</v>
      </c>
    </row>
    <row r="71" spans="1:14" ht="15.75" x14ac:dyDescent="0.25">
      <c r="A71" s="14">
        <v>67</v>
      </c>
      <c r="B71" s="14" t="s">
        <v>798</v>
      </c>
      <c r="C71" s="14" t="s">
        <v>799</v>
      </c>
      <c r="D71" s="14" t="s">
        <v>61</v>
      </c>
      <c r="E71" s="14" t="s">
        <v>563</v>
      </c>
      <c r="F71" s="14" t="s">
        <v>14</v>
      </c>
      <c r="G71" s="14" t="s">
        <v>656</v>
      </c>
      <c r="H71" s="14">
        <v>5</v>
      </c>
      <c r="I71" s="14">
        <v>5</v>
      </c>
      <c r="J71" s="14" t="s">
        <v>15</v>
      </c>
      <c r="K71" s="14">
        <v>21</v>
      </c>
      <c r="L71" s="40">
        <f t="shared" si="1"/>
        <v>59.154929577464785</v>
      </c>
      <c r="M71" s="14" t="s">
        <v>3037</v>
      </c>
      <c r="N71" s="27">
        <v>39413</v>
      </c>
    </row>
    <row r="72" spans="1:14" ht="15.75" x14ac:dyDescent="0.25">
      <c r="A72" s="14">
        <v>68</v>
      </c>
      <c r="B72" s="14" t="s">
        <v>1693</v>
      </c>
      <c r="C72" s="14" t="s">
        <v>1694</v>
      </c>
      <c r="D72" s="14" t="s">
        <v>1648</v>
      </c>
      <c r="E72" s="14" t="s">
        <v>1695</v>
      </c>
      <c r="F72" s="14" t="s">
        <v>18</v>
      </c>
      <c r="G72" s="14" t="s">
        <v>1628</v>
      </c>
      <c r="H72" s="14">
        <v>5</v>
      </c>
      <c r="I72" s="14">
        <v>5</v>
      </c>
      <c r="J72" s="14" t="s">
        <v>15</v>
      </c>
      <c r="K72" s="14">
        <v>21</v>
      </c>
      <c r="L72" s="40">
        <f t="shared" si="1"/>
        <v>59.154929577464785</v>
      </c>
      <c r="M72" s="14" t="s">
        <v>3037</v>
      </c>
      <c r="N72" s="27">
        <v>39436</v>
      </c>
    </row>
    <row r="73" spans="1:14" ht="15.75" x14ac:dyDescent="0.25">
      <c r="A73" s="14">
        <v>69</v>
      </c>
      <c r="B73" s="14" t="s">
        <v>1829</v>
      </c>
      <c r="C73" s="14" t="s">
        <v>1830</v>
      </c>
      <c r="D73" s="14" t="s">
        <v>403</v>
      </c>
      <c r="E73" s="14" t="s">
        <v>25</v>
      </c>
      <c r="F73" s="14" t="s">
        <v>18</v>
      </c>
      <c r="G73" s="14" t="s">
        <v>1784</v>
      </c>
      <c r="H73" s="14">
        <v>5</v>
      </c>
      <c r="I73" s="14">
        <v>5</v>
      </c>
      <c r="J73" s="14" t="s">
        <v>15</v>
      </c>
      <c r="K73" s="14">
        <v>21</v>
      </c>
      <c r="L73" s="40">
        <f t="shared" si="1"/>
        <v>59.154929577464785</v>
      </c>
      <c r="M73" s="14" t="s">
        <v>3037</v>
      </c>
      <c r="N73" s="27">
        <v>39338</v>
      </c>
    </row>
    <row r="74" spans="1:14" ht="15.75" x14ac:dyDescent="0.25">
      <c r="A74" s="14">
        <v>70</v>
      </c>
      <c r="B74" s="14" t="s">
        <v>2922</v>
      </c>
      <c r="C74" s="14" t="s">
        <v>1688</v>
      </c>
      <c r="D74" s="14" t="s">
        <v>103</v>
      </c>
      <c r="E74" s="14" t="s">
        <v>2923</v>
      </c>
      <c r="F74" s="14" t="s">
        <v>18</v>
      </c>
      <c r="G74" s="14" t="s">
        <v>2890</v>
      </c>
      <c r="H74" s="14">
        <v>5</v>
      </c>
      <c r="I74" s="14">
        <v>5</v>
      </c>
      <c r="J74" s="14" t="s">
        <v>15</v>
      </c>
      <c r="K74" s="14">
        <v>21</v>
      </c>
      <c r="L74" s="40">
        <f t="shared" si="1"/>
        <v>59.154929577464785</v>
      </c>
      <c r="M74" s="14" t="s">
        <v>3037</v>
      </c>
      <c r="N74" s="27">
        <v>39444</v>
      </c>
    </row>
    <row r="75" spans="1:14" ht="15.75" x14ac:dyDescent="0.25">
      <c r="A75" s="14">
        <v>71</v>
      </c>
      <c r="B75" s="14" t="s">
        <v>450</v>
      </c>
      <c r="C75" s="14" t="s">
        <v>451</v>
      </c>
      <c r="D75" s="14" t="s">
        <v>93</v>
      </c>
      <c r="E75" s="14" t="s">
        <v>443</v>
      </c>
      <c r="F75" s="14" t="s">
        <v>14</v>
      </c>
      <c r="G75" s="14" t="s">
        <v>411</v>
      </c>
      <c r="H75" s="14">
        <v>5</v>
      </c>
      <c r="I75" s="14">
        <v>5</v>
      </c>
      <c r="J75" s="14" t="s">
        <v>15</v>
      </c>
      <c r="K75" s="14">
        <v>20.5</v>
      </c>
      <c r="L75" s="40">
        <f t="shared" si="1"/>
        <v>57.74647887323944</v>
      </c>
      <c r="M75" s="14" t="s">
        <v>3037</v>
      </c>
      <c r="N75" s="27">
        <v>39503</v>
      </c>
    </row>
    <row r="76" spans="1:14" ht="15.75" x14ac:dyDescent="0.25">
      <c r="A76" s="14">
        <v>72</v>
      </c>
      <c r="B76" s="14" t="s">
        <v>771</v>
      </c>
      <c r="C76" s="14" t="s">
        <v>772</v>
      </c>
      <c r="D76" s="14" t="s">
        <v>773</v>
      </c>
      <c r="E76" s="14" t="s">
        <v>447</v>
      </c>
      <c r="F76" s="14" t="s">
        <v>14</v>
      </c>
      <c r="G76" s="27">
        <v>39452</v>
      </c>
      <c r="H76" s="14">
        <v>5</v>
      </c>
      <c r="I76" s="14">
        <v>5</v>
      </c>
      <c r="J76" s="14" t="s">
        <v>15</v>
      </c>
      <c r="K76" s="14">
        <v>20.5</v>
      </c>
      <c r="L76" s="40">
        <f t="shared" si="1"/>
        <v>57.74647887323944</v>
      </c>
      <c r="M76" s="14" t="s">
        <v>3037</v>
      </c>
      <c r="N76" s="27">
        <v>39091</v>
      </c>
    </row>
    <row r="77" spans="1:14" ht="15.75" x14ac:dyDescent="0.25">
      <c r="A77" s="14">
        <v>73</v>
      </c>
      <c r="B77" s="14" t="s">
        <v>779</v>
      </c>
      <c r="C77" s="14" t="s">
        <v>780</v>
      </c>
      <c r="D77" s="14" t="s">
        <v>365</v>
      </c>
      <c r="E77" s="14" t="s">
        <v>58</v>
      </c>
      <c r="F77" s="14" t="s">
        <v>18</v>
      </c>
      <c r="G77" s="14" t="s">
        <v>656</v>
      </c>
      <c r="H77" s="14">
        <v>5</v>
      </c>
      <c r="I77" s="14">
        <v>5</v>
      </c>
      <c r="J77" s="14" t="s">
        <v>15</v>
      </c>
      <c r="K77" s="14">
        <v>20.5</v>
      </c>
      <c r="L77" s="40">
        <f t="shared" si="1"/>
        <v>57.74647887323944</v>
      </c>
      <c r="M77" s="14" t="s">
        <v>3037</v>
      </c>
      <c r="N77" s="27">
        <v>39216</v>
      </c>
    </row>
    <row r="78" spans="1:14" ht="15.75" x14ac:dyDescent="0.25">
      <c r="A78" s="14">
        <v>74</v>
      </c>
      <c r="B78" s="14" t="s">
        <v>790</v>
      </c>
      <c r="C78" s="14" t="s">
        <v>791</v>
      </c>
      <c r="D78" s="14" t="s">
        <v>93</v>
      </c>
      <c r="E78" s="14" t="s">
        <v>55</v>
      </c>
      <c r="F78" s="14" t="s">
        <v>18</v>
      </c>
      <c r="G78" s="14" t="s">
        <v>656</v>
      </c>
      <c r="H78" s="14">
        <v>5</v>
      </c>
      <c r="I78" s="14">
        <v>5</v>
      </c>
      <c r="J78" s="14" t="s">
        <v>15</v>
      </c>
      <c r="K78" s="14">
        <v>20.5</v>
      </c>
      <c r="L78" s="40">
        <f t="shared" si="1"/>
        <v>57.74647887323944</v>
      </c>
      <c r="M78" s="14" t="s">
        <v>3037</v>
      </c>
      <c r="N78" s="27">
        <v>39322</v>
      </c>
    </row>
    <row r="79" spans="1:14" ht="15.75" x14ac:dyDescent="0.25">
      <c r="A79" s="14">
        <v>75</v>
      </c>
      <c r="B79" s="14" t="s">
        <v>800</v>
      </c>
      <c r="C79" s="14" t="s">
        <v>801</v>
      </c>
      <c r="D79" s="14" t="s">
        <v>29</v>
      </c>
      <c r="E79" s="14" t="s">
        <v>30</v>
      </c>
      <c r="F79" s="14" t="s">
        <v>18</v>
      </c>
      <c r="G79" s="14" t="s">
        <v>656</v>
      </c>
      <c r="H79" s="14">
        <v>5</v>
      </c>
      <c r="I79" s="14">
        <v>5</v>
      </c>
      <c r="J79" s="14" t="s">
        <v>15</v>
      </c>
      <c r="K79" s="14">
        <v>20.5</v>
      </c>
      <c r="L79" s="40">
        <f t="shared" si="1"/>
        <v>57.74647887323944</v>
      </c>
      <c r="M79" s="14" t="s">
        <v>3037</v>
      </c>
      <c r="N79" s="27">
        <v>39119</v>
      </c>
    </row>
    <row r="80" spans="1:14" ht="15.75" x14ac:dyDescent="0.25">
      <c r="A80" s="14">
        <v>76</v>
      </c>
      <c r="B80" s="14" t="s">
        <v>804</v>
      </c>
      <c r="C80" s="14" t="s">
        <v>805</v>
      </c>
      <c r="D80" s="14" t="s">
        <v>31</v>
      </c>
      <c r="E80" s="14" t="s">
        <v>39</v>
      </c>
      <c r="F80" s="14" t="s">
        <v>14</v>
      </c>
      <c r="G80" s="14" t="s">
        <v>656</v>
      </c>
      <c r="H80" s="14">
        <v>5</v>
      </c>
      <c r="I80" s="14">
        <v>5</v>
      </c>
      <c r="J80" s="14" t="s">
        <v>15</v>
      </c>
      <c r="K80" s="14">
        <v>20.5</v>
      </c>
      <c r="L80" s="40">
        <f t="shared" si="1"/>
        <v>57.74647887323944</v>
      </c>
      <c r="M80" s="14" t="s">
        <v>3037</v>
      </c>
      <c r="N80" s="27">
        <v>38753</v>
      </c>
    </row>
    <row r="81" spans="1:14" ht="15.75" x14ac:dyDescent="0.25">
      <c r="A81" s="14">
        <v>77</v>
      </c>
      <c r="B81" s="14" t="s">
        <v>1689</v>
      </c>
      <c r="C81" s="14" t="s">
        <v>1690</v>
      </c>
      <c r="D81" s="14" t="s">
        <v>68</v>
      </c>
      <c r="E81" s="14" t="s">
        <v>78</v>
      </c>
      <c r="F81" s="14" t="s">
        <v>14</v>
      </c>
      <c r="G81" s="14" t="s">
        <v>1628</v>
      </c>
      <c r="H81" s="14">
        <v>5</v>
      </c>
      <c r="I81" s="14">
        <v>5</v>
      </c>
      <c r="J81" s="14" t="s">
        <v>15</v>
      </c>
      <c r="K81" s="14">
        <v>20.5</v>
      </c>
      <c r="L81" s="40">
        <f t="shared" si="1"/>
        <v>57.74647887323944</v>
      </c>
      <c r="M81" s="14" t="s">
        <v>3037</v>
      </c>
      <c r="N81" s="27">
        <v>39313</v>
      </c>
    </row>
    <row r="82" spans="1:14" ht="15.75" x14ac:dyDescent="0.25">
      <c r="A82" s="14">
        <v>78</v>
      </c>
      <c r="B82" s="14" t="s">
        <v>2252</v>
      </c>
      <c r="C82" s="14" t="s">
        <v>259</v>
      </c>
      <c r="D82" s="14" t="s">
        <v>158</v>
      </c>
      <c r="E82" s="14" t="s">
        <v>447</v>
      </c>
      <c r="F82" s="14" t="s">
        <v>14</v>
      </c>
      <c r="G82" s="14" t="s">
        <v>2058</v>
      </c>
      <c r="H82" s="14">
        <v>5</v>
      </c>
      <c r="I82" s="14">
        <v>5</v>
      </c>
      <c r="J82" s="14" t="s">
        <v>15</v>
      </c>
      <c r="K82" s="14">
        <v>20.5</v>
      </c>
      <c r="L82" s="40">
        <f t="shared" si="1"/>
        <v>57.74647887323944</v>
      </c>
      <c r="M82" s="14" t="s">
        <v>3037</v>
      </c>
      <c r="N82" s="27">
        <v>39335</v>
      </c>
    </row>
    <row r="83" spans="1:14" ht="15.75" x14ac:dyDescent="0.25">
      <c r="A83" s="14">
        <v>79</v>
      </c>
      <c r="B83" s="14" t="s">
        <v>2990</v>
      </c>
      <c r="C83" s="14" t="s">
        <v>3005</v>
      </c>
      <c r="D83" s="14" t="s">
        <v>463</v>
      </c>
      <c r="E83" s="14" t="s">
        <v>3006</v>
      </c>
      <c r="F83" s="14" t="s">
        <v>18</v>
      </c>
      <c r="G83" s="14" t="s">
        <v>2991</v>
      </c>
      <c r="H83" s="14">
        <v>5</v>
      </c>
      <c r="I83" s="14">
        <v>5</v>
      </c>
      <c r="J83" s="14" t="s">
        <v>15</v>
      </c>
      <c r="K83" s="14">
        <v>20.5</v>
      </c>
      <c r="L83" s="40">
        <f t="shared" si="1"/>
        <v>57.74647887323944</v>
      </c>
      <c r="M83" s="14" t="s">
        <v>3037</v>
      </c>
      <c r="N83" s="27">
        <v>39318</v>
      </c>
    </row>
    <row r="84" spans="1:14" ht="15.75" x14ac:dyDescent="0.25">
      <c r="A84" s="14">
        <v>80</v>
      </c>
      <c r="B84" s="14" t="s">
        <v>2990</v>
      </c>
      <c r="C84" s="14" t="s">
        <v>3008</v>
      </c>
      <c r="D84" s="14" t="s">
        <v>52</v>
      </c>
      <c r="E84" s="14" t="s">
        <v>443</v>
      </c>
      <c r="F84" s="14" t="s">
        <v>14</v>
      </c>
      <c r="G84" s="14" t="s">
        <v>2991</v>
      </c>
      <c r="H84" s="14">
        <v>5</v>
      </c>
      <c r="I84" s="14">
        <v>5</v>
      </c>
      <c r="J84" s="14" t="s">
        <v>15</v>
      </c>
      <c r="K84" s="14">
        <v>20.5</v>
      </c>
      <c r="L84" s="40">
        <f t="shared" si="1"/>
        <v>57.74647887323944</v>
      </c>
      <c r="M84" s="14" t="s">
        <v>3037</v>
      </c>
      <c r="N84" s="27">
        <v>39530</v>
      </c>
    </row>
    <row r="85" spans="1:14" ht="15.75" x14ac:dyDescent="0.25">
      <c r="A85" s="14">
        <v>81</v>
      </c>
      <c r="B85" s="21" t="s">
        <v>183</v>
      </c>
      <c r="C85" s="21" t="s">
        <v>121</v>
      </c>
      <c r="D85" s="21" t="s">
        <v>122</v>
      </c>
      <c r="E85" s="21" t="s">
        <v>34</v>
      </c>
      <c r="F85" s="22" t="s">
        <v>14</v>
      </c>
      <c r="G85" s="22" t="s">
        <v>145</v>
      </c>
      <c r="H85" s="21">
        <v>5</v>
      </c>
      <c r="I85" s="14">
        <v>5</v>
      </c>
      <c r="J85" s="14" t="s">
        <v>15</v>
      </c>
      <c r="K85" s="21">
        <v>20</v>
      </c>
      <c r="L85" s="40">
        <f t="shared" si="1"/>
        <v>56.338028169014088</v>
      </c>
      <c r="M85" s="14" t="s">
        <v>3037</v>
      </c>
      <c r="N85" s="23">
        <v>39217</v>
      </c>
    </row>
    <row r="86" spans="1:14" ht="15.75" x14ac:dyDescent="0.25">
      <c r="A86" s="14">
        <v>82</v>
      </c>
      <c r="B86" s="21" t="s">
        <v>196</v>
      </c>
      <c r="C86" s="21" t="s">
        <v>197</v>
      </c>
      <c r="D86" s="21" t="s">
        <v>96</v>
      </c>
      <c r="E86" s="21" t="s">
        <v>45</v>
      </c>
      <c r="F86" s="22" t="s">
        <v>14</v>
      </c>
      <c r="G86" s="22" t="s">
        <v>145</v>
      </c>
      <c r="H86" s="21">
        <v>5</v>
      </c>
      <c r="I86" s="14">
        <v>5</v>
      </c>
      <c r="J86" s="14" t="s">
        <v>15</v>
      </c>
      <c r="K86" s="21">
        <v>20</v>
      </c>
      <c r="L86" s="40">
        <f t="shared" si="1"/>
        <v>56.338028169014088</v>
      </c>
      <c r="M86" s="14" t="s">
        <v>3037</v>
      </c>
      <c r="N86" s="23">
        <v>39178</v>
      </c>
    </row>
    <row r="87" spans="1:14" ht="15.75" x14ac:dyDescent="0.25">
      <c r="A87" s="14">
        <v>83</v>
      </c>
      <c r="B87" s="14" t="s">
        <v>1860</v>
      </c>
      <c r="C87" s="14" t="s">
        <v>1861</v>
      </c>
      <c r="D87" s="14" t="s">
        <v>71</v>
      </c>
      <c r="E87" s="14" t="s">
        <v>32</v>
      </c>
      <c r="F87" s="14" t="s">
        <v>14</v>
      </c>
      <c r="G87" s="14" t="s">
        <v>1784</v>
      </c>
      <c r="H87" s="14">
        <v>5</v>
      </c>
      <c r="I87" s="14">
        <v>5</v>
      </c>
      <c r="J87" s="14" t="s">
        <v>15</v>
      </c>
      <c r="K87" s="14">
        <v>20</v>
      </c>
      <c r="L87" s="40">
        <f t="shared" si="1"/>
        <v>56.338028169014088</v>
      </c>
      <c r="M87" s="14" t="s">
        <v>3037</v>
      </c>
      <c r="N87" s="27">
        <v>39096</v>
      </c>
    </row>
    <row r="88" spans="1:14" ht="15.75" x14ac:dyDescent="0.25">
      <c r="A88" s="14">
        <v>84</v>
      </c>
      <c r="B88" s="14" t="s">
        <v>1862</v>
      </c>
      <c r="C88" s="14" t="s">
        <v>1863</v>
      </c>
      <c r="D88" s="14" t="s">
        <v>75</v>
      </c>
      <c r="E88" s="14" t="s">
        <v>39</v>
      </c>
      <c r="F88" s="14" t="s">
        <v>14</v>
      </c>
      <c r="G88" s="14" t="s">
        <v>1784</v>
      </c>
      <c r="H88" s="14">
        <v>5</v>
      </c>
      <c r="I88" s="14">
        <v>5</v>
      </c>
      <c r="J88" s="14" t="s">
        <v>15</v>
      </c>
      <c r="K88" s="14">
        <v>20</v>
      </c>
      <c r="L88" s="40">
        <f t="shared" si="1"/>
        <v>56.338028169014088</v>
      </c>
      <c r="M88" s="14" t="s">
        <v>3037</v>
      </c>
      <c r="N88" s="27">
        <v>39252</v>
      </c>
    </row>
    <row r="89" spans="1:14" ht="15.75" x14ac:dyDescent="0.25">
      <c r="A89" s="14">
        <v>85</v>
      </c>
      <c r="B89" s="14" t="s">
        <v>2244</v>
      </c>
      <c r="C89" s="14" t="s">
        <v>2245</v>
      </c>
      <c r="D89" s="14" t="s">
        <v>137</v>
      </c>
      <c r="E89" s="14" t="s">
        <v>28</v>
      </c>
      <c r="F89" s="14" t="s">
        <v>14</v>
      </c>
      <c r="G89" s="14" t="s">
        <v>2058</v>
      </c>
      <c r="H89" s="14">
        <v>5</v>
      </c>
      <c r="I89" s="14">
        <v>5</v>
      </c>
      <c r="J89" s="14" t="s">
        <v>15</v>
      </c>
      <c r="K89" s="14">
        <v>20</v>
      </c>
      <c r="L89" s="40">
        <f t="shared" si="1"/>
        <v>56.338028169014088</v>
      </c>
      <c r="M89" s="14" t="s">
        <v>3037</v>
      </c>
      <c r="N89" s="27">
        <v>39261</v>
      </c>
    </row>
    <row r="90" spans="1:14" ht="15.75" x14ac:dyDescent="0.25">
      <c r="A90" s="14">
        <v>86</v>
      </c>
      <c r="B90" s="14" t="s">
        <v>2902</v>
      </c>
      <c r="C90" s="14" t="s">
        <v>2903</v>
      </c>
      <c r="D90" s="14" t="s">
        <v>27</v>
      </c>
      <c r="E90" s="14" t="s">
        <v>470</v>
      </c>
      <c r="F90" s="14" t="s">
        <v>14</v>
      </c>
      <c r="G90" s="14" t="s">
        <v>2890</v>
      </c>
      <c r="H90" s="14">
        <v>5</v>
      </c>
      <c r="I90" s="14">
        <v>5</v>
      </c>
      <c r="J90" s="14" t="s">
        <v>15</v>
      </c>
      <c r="K90" s="14">
        <v>20</v>
      </c>
      <c r="L90" s="40">
        <f t="shared" si="1"/>
        <v>56.338028169014088</v>
      </c>
      <c r="M90" s="14" t="s">
        <v>3037</v>
      </c>
      <c r="N90" s="27">
        <v>39273</v>
      </c>
    </row>
    <row r="91" spans="1:14" ht="15.75" x14ac:dyDescent="0.25">
      <c r="A91" s="14">
        <v>87</v>
      </c>
      <c r="B91" s="38" t="s">
        <v>3113</v>
      </c>
      <c r="C91" s="15" t="s">
        <v>3119</v>
      </c>
      <c r="D91" s="7" t="s">
        <v>304</v>
      </c>
      <c r="E91" s="7" t="s">
        <v>298</v>
      </c>
      <c r="F91" s="13" t="s">
        <v>14</v>
      </c>
      <c r="G91" s="14" t="s">
        <v>3041</v>
      </c>
      <c r="H91" s="7">
        <v>5</v>
      </c>
      <c r="I91" s="14">
        <v>5</v>
      </c>
      <c r="J91" s="14" t="s">
        <v>15</v>
      </c>
      <c r="K91" s="20">
        <v>20</v>
      </c>
      <c r="L91" s="40">
        <f t="shared" si="1"/>
        <v>56.338028169014088</v>
      </c>
      <c r="M91" s="14" t="s">
        <v>3037</v>
      </c>
      <c r="N91" s="35">
        <v>39246</v>
      </c>
    </row>
    <row r="92" spans="1:14" ht="15.75" x14ac:dyDescent="0.25">
      <c r="A92" s="14">
        <v>88</v>
      </c>
      <c r="B92" s="38" t="s">
        <v>3113</v>
      </c>
      <c r="C92" s="15" t="s">
        <v>3121</v>
      </c>
      <c r="D92" s="7" t="s">
        <v>71</v>
      </c>
      <c r="E92" s="7" t="s">
        <v>28</v>
      </c>
      <c r="F92" s="13" t="s">
        <v>14</v>
      </c>
      <c r="G92" s="14" t="s">
        <v>3041</v>
      </c>
      <c r="H92" s="7">
        <v>5</v>
      </c>
      <c r="I92" s="14">
        <v>5</v>
      </c>
      <c r="J92" s="14" t="s">
        <v>15</v>
      </c>
      <c r="K92" s="20">
        <v>20</v>
      </c>
      <c r="L92" s="40">
        <f t="shared" si="1"/>
        <v>56.338028169014088</v>
      </c>
      <c r="M92" s="14" t="s">
        <v>3037</v>
      </c>
      <c r="N92" s="35">
        <v>39349</v>
      </c>
    </row>
    <row r="93" spans="1:14" ht="15.75" x14ac:dyDescent="0.25">
      <c r="A93" s="14">
        <v>89</v>
      </c>
      <c r="B93" s="38" t="s">
        <v>3113</v>
      </c>
      <c r="C93" s="39" t="s">
        <v>3148</v>
      </c>
      <c r="D93" s="37" t="s">
        <v>778</v>
      </c>
      <c r="E93" s="37" t="s">
        <v>298</v>
      </c>
      <c r="F93" s="12" t="s">
        <v>14</v>
      </c>
      <c r="G93" s="14" t="s">
        <v>3041</v>
      </c>
      <c r="H93" s="37">
        <v>5</v>
      </c>
      <c r="I93" s="14">
        <v>5</v>
      </c>
      <c r="J93" s="14" t="s">
        <v>15</v>
      </c>
      <c r="K93" s="20">
        <v>20</v>
      </c>
      <c r="L93" s="40">
        <f t="shared" si="1"/>
        <v>56.338028169014088</v>
      </c>
      <c r="M93" s="14" t="s">
        <v>3037</v>
      </c>
      <c r="N93" s="36">
        <v>39478</v>
      </c>
    </row>
    <row r="94" spans="1:14" ht="15.75" x14ac:dyDescent="0.25">
      <c r="A94" s="14">
        <v>90</v>
      </c>
      <c r="B94" s="38" t="s">
        <v>3113</v>
      </c>
      <c r="C94" s="15" t="s">
        <v>3151</v>
      </c>
      <c r="D94" s="7" t="s">
        <v>3152</v>
      </c>
      <c r="E94" s="7" t="s">
        <v>3153</v>
      </c>
      <c r="F94" s="13" t="s">
        <v>14</v>
      </c>
      <c r="G94" s="14" t="s">
        <v>3041</v>
      </c>
      <c r="H94" s="7">
        <v>5</v>
      </c>
      <c r="I94" s="14">
        <v>5</v>
      </c>
      <c r="J94" s="14" t="s">
        <v>15</v>
      </c>
      <c r="K94" s="20">
        <v>20</v>
      </c>
      <c r="L94" s="40">
        <f t="shared" si="1"/>
        <v>56.338028169014088</v>
      </c>
      <c r="M94" s="14" t="s">
        <v>3037</v>
      </c>
      <c r="N94" s="35">
        <v>39242</v>
      </c>
    </row>
    <row r="95" spans="1:14" ht="15.75" x14ac:dyDescent="0.25">
      <c r="A95" s="14">
        <v>91</v>
      </c>
      <c r="B95" s="38" t="s">
        <v>3113</v>
      </c>
      <c r="C95" s="15" t="s">
        <v>3179</v>
      </c>
      <c r="D95" s="7" t="s">
        <v>71</v>
      </c>
      <c r="E95" s="7" t="s">
        <v>28</v>
      </c>
      <c r="F95" s="13" t="s">
        <v>14</v>
      </c>
      <c r="G95" s="14" t="s">
        <v>3041</v>
      </c>
      <c r="H95" s="7">
        <v>5</v>
      </c>
      <c r="I95" s="14">
        <v>5</v>
      </c>
      <c r="J95" s="14" t="s">
        <v>15</v>
      </c>
      <c r="K95" s="20">
        <v>20</v>
      </c>
      <c r="L95" s="40">
        <f t="shared" si="1"/>
        <v>56.338028169014088</v>
      </c>
      <c r="M95" s="14" t="s">
        <v>3037</v>
      </c>
      <c r="N95" s="35">
        <v>39409</v>
      </c>
    </row>
    <row r="96" spans="1:14" ht="15.75" x14ac:dyDescent="0.25">
      <c r="A96" s="14">
        <v>92</v>
      </c>
      <c r="B96" s="21" t="s">
        <v>208</v>
      </c>
      <c r="C96" s="21" t="s">
        <v>209</v>
      </c>
      <c r="D96" s="21" t="s">
        <v>38</v>
      </c>
      <c r="E96" s="21" t="s">
        <v>39</v>
      </c>
      <c r="F96" s="22" t="s">
        <v>14</v>
      </c>
      <c r="G96" s="22" t="s">
        <v>145</v>
      </c>
      <c r="H96" s="21">
        <v>5</v>
      </c>
      <c r="I96" s="14">
        <v>5</v>
      </c>
      <c r="J96" s="14" t="s">
        <v>15</v>
      </c>
      <c r="K96" s="21">
        <v>19.5</v>
      </c>
      <c r="L96" s="40">
        <f t="shared" si="1"/>
        <v>54.929577464788736</v>
      </c>
      <c r="M96" s="21" t="s">
        <v>3112</v>
      </c>
      <c r="N96" s="23">
        <v>39253</v>
      </c>
    </row>
    <row r="97" spans="1:14" ht="15.75" x14ac:dyDescent="0.25">
      <c r="A97" s="14">
        <v>93</v>
      </c>
      <c r="B97" s="14" t="s">
        <v>755</v>
      </c>
      <c r="C97" s="14" t="s">
        <v>756</v>
      </c>
      <c r="D97" s="14" t="s">
        <v>68</v>
      </c>
      <c r="E97" s="14" t="s">
        <v>39</v>
      </c>
      <c r="F97" s="14" t="s">
        <v>14</v>
      </c>
      <c r="G97" s="14" t="s">
        <v>656</v>
      </c>
      <c r="H97" s="14">
        <v>5</v>
      </c>
      <c r="I97" s="14">
        <v>5</v>
      </c>
      <c r="J97" s="14" t="s">
        <v>15</v>
      </c>
      <c r="K97" s="14">
        <v>19.5</v>
      </c>
      <c r="L97" s="40">
        <f t="shared" si="1"/>
        <v>54.929577464788736</v>
      </c>
      <c r="M97" s="21" t="s">
        <v>3112</v>
      </c>
      <c r="N97" s="27">
        <v>39781</v>
      </c>
    </row>
    <row r="98" spans="1:14" ht="15.75" x14ac:dyDescent="0.25">
      <c r="A98" s="14">
        <v>94</v>
      </c>
      <c r="B98" s="14" t="s">
        <v>792</v>
      </c>
      <c r="C98" s="14" t="s">
        <v>793</v>
      </c>
      <c r="D98" s="14" t="s">
        <v>47</v>
      </c>
      <c r="E98" s="14" t="s">
        <v>74</v>
      </c>
      <c r="F98" s="14" t="s">
        <v>14</v>
      </c>
      <c r="G98" s="14" t="s">
        <v>656</v>
      </c>
      <c r="H98" s="14">
        <v>5</v>
      </c>
      <c r="I98" s="14">
        <v>5</v>
      </c>
      <c r="J98" s="14" t="s">
        <v>15</v>
      </c>
      <c r="K98" s="14">
        <v>19.5</v>
      </c>
      <c r="L98" s="40">
        <f t="shared" si="1"/>
        <v>54.929577464788736</v>
      </c>
      <c r="M98" s="21" t="s">
        <v>3112</v>
      </c>
      <c r="N98" s="27">
        <v>39540</v>
      </c>
    </row>
    <row r="99" spans="1:14" ht="15.75" x14ac:dyDescent="0.25">
      <c r="A99" s="14">
        <v>95</v>
      </c>
      <c r="B99" s="14" t="s">
        <v>1547</v>
      </c>
      <c r="C99" s="14" t="s">
        <v>1407</v>
      </c>
      <c r="D99" s="14" t="s">
        <v>810</v>
      </c>
      <c r="E99" s="14" t="s">
        <v>885</v>
      </c>
      <c r="F99" s="14" t="s">
        <v>14</v>
      </c>
      <c r="G99" s="14" t="s">
        <v>1431</v>
      </c>
      <c r="H99" s="14">
        <v>5</v>
      </c>
      <c r="I99" s="14">
        <v>5</v>
      </c>
      <c r="J99" s="14" t="s">
        <v>15</v>
      </c>
      <c r="K99" s="14">
        <v>19.5</v>
      </c>
      <c r="L99" s="40">
        <f t="shared" si="1"/>
        <v>54.929577464788736</v>
      </c>
      <c r="M99" s="21" t="s">
        <v>3112</v>
      </c>
      <c r="N99" s="27">
        <v>39153</v>
      </c>
    </row>
    <row r="100" spans="1:14" ht="15.75" x14ac:dyDescent="0.25">
      <c r="A100" s="14">
        <v>96</v>
      </c>
      <c r="B100" s="14" t="s">
        <v>1554</v>
      </c>
      <c r="C100" s="14" t="s">
        <v>1555</v>
      </c>
      <c r="D100" s="14" t="s">
        <v>99</v>
      </c>
      <c r="E100" s="14" t="s">
        <v>443</v>
      </c>
      <c r="F100" s="14" t="s">
        <v>14</v>
      </c>
      <c r="G100" s="14" t="s">
        <v>1431</v>
      </c>
      <c r="H100" s="14">
        <v>5</v>
      </c>
      <c r="I100" s="14">
        <v>5</v>
      </c>
      <c r="J100" s="14" t="s">
        <v>15</v>
      </c>
      <c r="K100" s="14">
        <v>19.5</v>
      </c>
      <c r="L100" s="40">
        <f t="shared" si="1"/>
        <v>54.929577464788736</v>
      </c>
      <c r="M100" s="21" t="s">
        <v>3112</v>
      </c>
      <c r="N100" s="27">
        <v>39317</v>
      </c>
    </row>
    <row r="101" spans="1:14" ht="15.75" x14ac:dyDescent="0.25">
      <c r="A101" s="14">
        <v>97</v>
      </c>
      <c r="B101" s="14" t="s">
        <v>1556</v>
      </c>
      <c r="C101" s="14" t="s">
        <v>1557</v>
      </c>
      <c r="D101" s="14" t="s">
        <v>1532</v>
      </c>
      <c r="E101" s="14" t="s">
        <v>105</v>
      </c>
      <c r="F101" s="14" t="s">
        <v>18</v>
      </c>
      <c r="G101" s="14" t="s">
        <v>1431</v>
      </c>
      <c r="H101" s="14">
        <v>5</v>
      </c>
      <c r="I101" s="14">
        <v>5</v>
      </c>
      <c r="J101" s="14" t="s">
        <v>15</v>
      </c>
      <c r="K101" s="14">
        <v>19.5</v>
      </c>
      <c r="L101" s="40">
        <f t="shared" si="1"/>
        <v>54.929577464788736</v>
      </c>
      <c r="M101" s="21" t="s">
        <v>3112</v>
      </c>
      <c r="N101" s="27">
        <v>39336</v>
      </c>
    </row>
    <row r="102" spans="1:14" ht="15.75" x14ac:dyDescent="0.25">
      <c r="A102" s="14">
        <v>98</v>
      </c>
      <c r="B102" s="14" t="s">
        <v>1561</v>
      </c>
      <c r="C102" s="14" t="s">
        <v>1562</v>
      </c>
      <c r="D102" s="14" t="s">
        <v>742</v>
      </c>
      <c r="E102" s="14" t="s">
        <v>51</v>
      </c>
      <c r="F102" s="14" t="s">
        <v>18</v>
      </c>
      <c r="G102" s="14" t="s">
        <v>1431</v>
      </c>
      <c r="H102" s="14">
        <v>5</v>
      </c>
      <c r="I102" s="14">
        <v>5</v>
      </c>
      <c r="J102" s="14" t="s">
        <v>15</v>
      </c>
      <c r="K102" s="14">
        <v>19.5</v>
      </c>
      <c r="L102" s="40">
        <f t="shared" si="1"/>
        <v>54.929577464788736</v>
      </c>
      <c r="M102" s="21" t="s">
        <v>3112</v>
      </c>
      <c r="N102" s="27">
        <v>39367</v>
      </c>
    </row>
    <row r="103" spans="1:14" ht="15.75" x14ac:dyDescent="0.25">
      <c r="A103" s="14">
        <v>99</v>
      </c>
      <c r="B103" s="14" t="s">
        <v>2242</v>
      </c>
      <c r="C103" s="14" t="s">
        <v>2243</v>
      </c>
      <c r="D103" s="14" t="s">
        <v>1196</v>
      </c>
      <c r="E103" s="14" t="s">
        <v>51</v>
      </c>
      <c r="F103" s="14" t="s">
        <v>18</v>
      </c>
      <c r="G103" s="14" t="s">
        <v>2058</v>
      </c>
      <c r="H103" s="14">
        <v>5</v>
      </c>
      <c r="I103" s="14">
        <v>5</v>
      </c>
      <c r="J103" s="14" t="s">
        <v>15</v>
      </c>
      <c r="K103" s="14">
        <v>19.5</v>
      </c>
      <c r="L103" s="40">
        <f t="shared" si="1"/>
        <v>54.929577464788736</v>
      </c>
      <c r="M103" s="21" t="s">
        <v>3112</v>
      </c>
      <c r="N103" s="27">
        <v>39302</v>
      </c>
    </row>
    <row r="104" spans="1:14" ht="15.75" x14ac:dyDescent="0.25">
      <c r="A104" s="14">
        <v>100</v>
      </c>
      <c r="B104" s="14" t="s">
        <v>2428</v>
      </c>
      <c r="C104" s="14" t="s">
        <v>2429</v>
      </c>
      <c r="D104" s="14" t="s">
        <v>61</v>
      </c>
      <c r="E104" s="14" t="s">
        <v>34</v>
      </c>
      <c r="F104" s="14" t="s">
        <v>14</v>
      </c>
      <c r="G104" s="14" t="s">
        <v>2420</v>
      </c>
      <c r="H104" s="14">
        <v>5</v>
      </c>
      <c r="I104" s="14">
        <v>5</v>
      </c>
      <c r="J104" s="14" t="s">
        <v>15</v>
      </c>
      <c r="K104" s="14">
        <v>19.5</v>
      </c>
      <c r="L104" s="40">
        <f t="shared" si="1"/>
        <v>54.929577464788736</v>
      </c>
      <c r="M104" s="21" t="s">
        <v>3112</v>
      </c>
      <c r="N104" s="27">
        <v>39140</v>
      </c>
    </row>
    <row r="105" spans="1:14" ht="15.75" x14ac:dyDescent="0.25">
      <c r="A105" s="14">
        <v>101</v>
      </c>
      <c r="B105" s="38" t="s">
        <v>3113</v>
      </c>
      <c r="C105" s="15" t="s">
        <v>3170</v>
      </c>
      <c r="D105" s="14" t="s">
        <v>226</v>
      </c>
      <c r="E105" s="7" t="s">
        <v>28</v>
      </c>
      <c r="F105" s="13" t="s">
        <v>14</v>
      </c>
      <c r="G105" s="14" t="s">
        <v>3041</v>
      </c>
      <c r="H105" s="7">
        <v>5</v>
      </c>
      <c r="I105" s="14">
        <v>5</v>
      </c>
      <c r="J105" s="14" t="s">
        <v>15</v>
      </c>
      <c r="K105" s="20">
        <v>19.5</v>
      </c>
      <c r="L105" s="40">
        <f t="shared" si="1"/>
        <v>54.929577464788736</v>
      </c>
      <c r="M105" s="21" t="s">
        <v>3112</v>
      </c>
      <c r="N105" s="35">
        <v>39283</v>
      </c>
    </row>
    <row r="106" spans="1:14" ht="15.75" x14ac:dyDescent="0.25">
      <c r="A106" s="14">
        <v>102</v>
      </c>
      <c r="B106" s="21" t="s">
        <v>190</v>
      </c>
      <c r="C106" s="21" t="s">
        <v>127</v>
      </c>
      <c r="D106" s="21" t="s">
        <v>89</v>
      </c>
      <c r="E106" s="21" t="s">
        <v>128</v>
      </c>
      <c r="F106" s="22" t="s">
        <v>18</v>
      </c>
      <c r="G106" s="22" t="s">
        <v>145</v>
      </c>
      <c r="H106" s="21">
        <v>5</v>
      </c>
      <c r="I106" s="14">
        <v>5</v>
      </c>
      <c r="J106" s="14" t="s">
        <v>15</v>
      </c>
      <c r="K106" s="21">
        <v>19</v>
      </c>
      <c r="L106" s="40">
        <f t="shared" si="1"/>
        <v>53.521126760563376</v>
      </c>
      <c r="M106" s="21" t="s">
        <v>3112</v>
      </c>
      <c r="N106" s="23">
        <v>39430</v>
      </c>
    </row>
    <row r="107" spans="1:14" ht="15.75" x14ac:dyDescent="0.25">
      <c r="A107" s="14">
        <v>103</v>
      </c>
      <c r="B107" s="21" t="s">
        <v>192</v>
      </c>
      <c r="C107" s="21" t="s">
        <v>116</v>
      </c>
      <c r="D107" s="21" t="s">
        <v>117</v>
      </c>
      <c r="E107" s="21" t="s">
        <v>32</v>
      </c>
      <c r="F107" s="22" t="s">
        <v>14</v>
      </c>
      <c r="G107" s="22" t="s">
        <v>145</v>
      </c>
      <c r="H107" s="21">
        <v>5</v>
      </c>
      <c r="I107" s="14">
        <v>5</v>
      </c>
      <c r="J107" s="14" t="s">
        <v>15</v>
      </c>
      <c r="K107" s="21">
        <v>19</v>
      </c>
      <c r="L107" s="40">
        <f t="shared" si="1"/>
        <v>53.521126760563376</v>
      </c>
      <c r="M107" s="21" t="s">
        <v>3112</v>
      </c>
      <c r="N107" s="23">
        <v>39201</v>
      </c>
    </row>
    <row r="108" spans="1:14" ht="15.75" x14ac:dyDescent="0.25">
      <c r="A108" s="14">
        <v>104</v>
      </c>
      <c r="B108" s="21" t="s">
        <v>198</v>
      </c>
      <c r="C108" s="21" t="s">
        <v>199</v>
      </c>
      <c r="D108" s="21" t="s">
        <v>200</v>
      </c>
      <c r="E108" s="21" t="s">
        <v>28</v>
      </c>
      <c r="F108" s="22" t="s">
        <v>14</v>
      </c>
      <c r="G108" s="22" t="s">
        <v>145</v>
      </c>
      <c r="H108" s="21">
        <v>5</v>
      </c>
      <c r="I108" s="14">
        <v>5</v>
      </c>
      <c r="J108" s="14" t="s">
        <v>15</v>
      </c>
      <c r="K108" s="21">
        <v>19</v>
      </c>
      <c r="L108" s="40">
        <f t="shared" si="1"/>
        <v>53.521126760563376</v>
      </c>
      <c r="M108" s="21" t="s">
        <v>3112</v>
      </c>
      <c r="N108" s="23">
        <v>39082</v>
      </c>
    </row>
    <row r="109" spans="1:14" ht="15.75" x14ac:dyDescent="0.25">
      <c r="A109" s="14">
        <v>105</v>
      </c>
      <c r="B109" s="14" t="s">
        <v>762</v>
      </c>
      <c r="C109" s="14" t="s">
        <v>763</v>
      </c>
      <c r="D109" s="14" t="s">
        <v>71</v>
      </c>
      <c r="E109" s="14" t="s">
        <v>69</v>
      </c>
      <c r="F109" s="14" t="s">
        <v>14</v>
      </c>
      <c r="G109" s="14" t="s">
        <v>656</v>
      </c>
      <c r="H109" s="14">
        <v>5</v>
      </c>
      <c r="I109" s="14">
        <v>5</v>
      </c>
      <c r="J109" s="14" t="s">
        <v>15</v>
      </c>
      <c r="K109" s="14">
        <v>19</v>
      </c>
      <c r="L109" s="40">
        <f t="shared" si="1"/>
        <v>53.521126760563376</v>
      </c>
      <c r="M109" s="21" t="s">
        <v>3112</v>
      </c>
      <c r="N109" s="27">
        <v>39295</v>
      </c>
    </row>
    <row r="110" spans="1:14" ht="15.75" x14ac:dyDescent="0.25">
      <c r="A110" s="14">
        <v>106</v>
      </c>
      <c r="B110" s="14" t="s">
        <v>786</v>
      </c>
      <c r="C110" s="14" t="s">
        <v>787</v>
      </c>
      <c r="D110" s="14" t="s">
        <v>33</v>
      </c>
      <c r="E110" s="14" t="s">
        <v>112</v>
      </c>
      <c r="F110" s="14" t="s">
        <v>14</v>
      </c>
      <c r="G110" s="14" t="s">
        <v>656</v>
      </c>
      <c r="H110" s="14">
        <v>5</v>
      </c>
      <c r="I110" s="14">
        <v>5</v>
      </c>
      <c r="J110" s="14" t="s">
        <v>15</v>
      </c>
      <c r="K110" s="14">
        <v>19</v>
      </c>
      <c r="L110" s="40">
        <f t="shared" si="1"/>
        <v>53.521126760563376</v>
      </c>
      <c r="M110" s="21" t="s">
        <v>3112</v>
      </c>
      <c r="N110" s="27">
        <v>39002</v>
      </c>
    </row>
    <row r="111" spans="1:14" ht="15.75" x14ac:dyDescent="0.25">
      <c r="A111" s="14">
        <v>107</v>
      </c>
      <c r="B111" s="14" t="s">
        <v>796</v>
      </c>
      <c r="C111" s="14" t="s">
        <v>797</v>
      </c>
      <c r="D111" s="14" t="s">
        <v>61</v>
      </c>
      <c r="E111" s="14" t="s">
        <v>34</v>
      </c>
      <c r="F111" s="14" t="s">
        <v>14</v>
      </c>
      <c r="G111" s="14" t="s">
        <v>656</v>
      </c>
      <c r="H111" s="14">
        <v>5</v>
      </c>
      <c r="I111" s="14">
        <v>5</v>
      </c>
      <c r="J111" s="14" t="s">
        <v>15</v>
      </c>
      <c r="K111" s="14">
        <v>19</v>
      </c>
      <c r="L111" s="40">
        <f t="shared" si="1"/>
        <v>53.521126760563376</v>
      </c>
      <c r="M111" s="21" t="s">
        <v>3112</v>
      </c>
      <c r="N111" s="27">
        <v>39295</v>
      </c>
    </row>
    <row r="112" spans="1:14" ht="15.75" x14ac:dyDescent="0.25">
      <c r="A112" s="14">
        <v>108</v>
      </c>
      <c r="B112" s="14" t="s">
        <v>2202</v>
      </c>
      <c r="C112" s="14" t="s">
        <v>2203</v>
      </c>
      <c r="D112" s="14" t="s">
        <v>52</v>
      </c>
      <c r="E112" s="14" t="s">
        <v>28</v>
      </c>
      <c r="F112" s="14" t="s">
        <v>14</v>
      </c>
      <c r="G112" s="14" t="s">
        <v>2058</v>
      </c>
      <c r="H112" s="14">
        <v>5</v>
      </c>
      <c r="I112" s="14">
        <v>5</v>
      </c>
      <c r="J112" s="14" t="s">
        <v>15</v>
      </c>
      <c r="K112" s="14">
        <v>19</v>
      </c>
      <c r="L112" s="40">
        <f t="shared" si="1"/>
        <v>53.521126760563376</v>
      </c>
      <c r="M112" s="21" t="s">
        <v>3112</v>
      </c>
      <c r="N112" s="27">
        <v>39318</v>
      </c>
    </row>
    <row r="113" spans="1:14" ht="15.75" x14ac:dyDescent="0.25">
      <c r="A113" s="14">
        <v>109</v>
      </c>
      <c r="B113" s="14" t="s">
        <v>2212</v>
      </c>
      <c r="C113" s="14" t="s">
        <v>2213</v>
      </c>
      <c r="D113" s="14" t="s">
        <v>71</v>
      </c>
      <c r="E113" s="14" t="s">
        <v>475</v>
      </c>
      <c r="F113" s="14" t="s">
        <v>14</v>
      </c>
      <c r="G113" s="14" t="s">
        <v>2058</v>
      </c>
      <c r="H113" s="14">
        <v>5</v>
      </c>
      <c r="I113" s="14">
        <v>5</v>
      </c>
      <c r="J113" s="14" t="s">
        <v>15</v>
      </c>
      <c r="K113" s="14">
        <v>19</v>
      </c>
      <c r="L113" s="40">
        <f t="shared" si="1"/>
        <v>53.521126760563376</v>
      </c>
      <c r="M113" s="21" t="s">
        <v>3112</v>
      </c>
      <c r="N113" s="27">
        <v>39317</v>
      </c>
    </row>
    <row r="114" spans="1:14" ht="15.75" x14ac:dyDescent="0.25">
      <c r="A114" s="14">
        <v>110</v>
      </c>
      <c r="B114" s="14" t="s">
        <v>2913</v>
      </c>
      <c r="C114" s="14" t="s">
        <v>1407</v>
      </c>
      <c r="D114" s="14" t="s">
        <v>33</v>
      </c>
      <c r="E114" s="14" t="s">
        <v>443</v>
      </c>
      <c r="F114" s="14" t="s">
        <v>14</v>
      </c>
      <c r="G114" s="14" t="s">
        <v>2890</v>
      </c>
      <c r="H114" s="14">
        <v>5</v>
      </c>
      <c r="I114" s="14">
        <v>5</v>
      </c>
      <c r="J114" s="14" t="s">
        <v>15</v>
      </c>
      <c r="K114" s="14">
        <v>19</v>
      </c>
      <c r="L114" s="40">
        <f t="shared" si="1"/>
        <v>53.521126760563376</v>
      </c>
      <c r="M114" s="21" t="s">
        <v>3112</v>
      </c>
      <c r="N114" s="27">
        <v>39422</v>
      </c>
    </row>
    <row r="115" spans="1:14" ht="15.75" x14ac:dyDescent="0.25">
      <c r="A115" s="14">
        <v>111</v>
      </c>
      <c r="B115" s="38" t="s">
        <v>3113</v>
      </c>
      <c r="C115" s="15" t="s">
        <v>3143</v>
      </c>
      <c r="D115" s="7" t="s">
        <v>3144</v>
      </c>
      <c r="E115" s="7" t="s">
        <v>17</v>
      </c>
      <c r="F115" s="13" t="s">
        <v>14</v>
      </c>
      <c r="G115" s="14" t="s">
        <v>3041</v>
      </c>
      <c r="H115" s="7">
        <v>5</v>
      </c>
      <c r="I115" s="14">
        <v>5</v>
      </c>
      <c r="J115" s="14" t="s">
        <v>15</v>
      </c>
      <c r="K115" s="20">
        <v>19</v>
      </c>
      <c r="L115" s="40">
        <f t="shared" si="1"/>
        <v>53.521126760563376</v>
      </c>
      <c r="M115" s="21" t="s">
        <v>3112</v>
      </c>
      <c r="N115" s="35">
        <v>39050</v>
      </c>
    </row>
    <row r="116" spans="1:14" ht="15.75" x14ac:dyDescent="0.25">
      <c r="A116" s="14">
        <v>112</v>
      </c>
      <c r="B116" s="21" t="s">
        <v>180</v>
      </c>
      <c r="C116" s="21" t="s">
        <v>181</v>
      </c>
      <c r="D116" s="21" t="s">
        <v>182</v>
      </c>
      <c r="E116" s="21" t="s">
        <v>74</v>
      </c>
      <c r="F116" s="22" t="s">
        <v>14</v>
      </c>
      <c r="G116" s="22" t="s">
        <v>145</v>
      </c>
      <c r="H116" s="21">
        <v>5</v>
      </c>
      <c r="I116" s="14">
        <v>5</v>
      </c>
      <c r="J116" s="14" t="s">
        <v>15</v>
      </c>
      <c r="K116" s="21">
        <v>18.5</v>
      </c>
      <c r="L116" s="40">
        <f t="shared" si="1"/>
        <v>52.112676056338024</v>
      </c>
      <c r="M116" s="21" t="s">
        <v>3112</v>
      </c>
      <c r="N116" s="23">
        <v>39164</v>
      </c>
    </row>
    <row r="117" spans="1:14" ht="15.75" x14ac:dyDescent="0.25">
      <c r="A117" s="14">
        <v>113</v>
      </c>
      <c r="B117" s="21" t="s">
        <v>201</v>
      </c>
      <c r="C117" s="21" t="s">
        <v>202</v>
      </c>
      <c r="D117" s="21" t="s">
        <v>31</v>
      </c>
      <c r="E117" s="21" t="s">
        <v>32</v>
      </c>
      <c r="F117" s="22" t="s">
        <v>14</v>
      </c>
      <c r="G117" s="22" t="s">
        <v>145</v>
      </c>
      <c r="H117" s="21">
        <v>5</v>
      </c>
      <c r="I117" s="14">
        <v>5</v>
      </c>
      <c r="J117" s="14" t="s">
        <v>15</v>
      </c>
      <c r="K117" s="21">
        <v>18.5</v>
      </c>
      <c r="L117" s="40">
        <f t="shared" si="1"/>
        <v>52.112676056338024</v>
      </c>
      <c r="M117" s="21" t="s">
        <v>3112</v>
      </c>
      <c r="N117" s="23">
        <v>39295</v>
      </c>
    </row>
    <row r="118" spans="1:14" ht="15.75" x14ac:dyDescent="0.25">
      <c r="A118" s="14">
        <v>114</v>
      </c>
      <c r="B118" s="14" t="s">
        <v>768</v>
      </c>
      <c r="C118" s="14" t="s">
        <v>767</v>
      </c>
      <c r="D118" s="14" t="s">
        <v>75</v>
      </c>
      <c r="E118" s="14" t="s">
        <v>39</v>
      </c>
      <c r="F118" s="14" t="s">
        <v>14</v>
      </c>
      <c r="G118" s="14" t="s">
        <v>656</v>
      </c>
      <c r="H118" s="14">
        <v>5</v>
      </c>
      <c r="I118" s="14">
        <v>5</v>
      </c>
      <c r="J118" s="14" t="s">
        <v>15</v>
      </c>
      <c r="K118" s="14">
        <v>18.5</v>
      </c>
      <c r="L118" s="40">
        <f t="shared" si="1"/>
        <v>52.112676056338024</v>
      </c>
      <c r="M118" s="21" t="s">
        <v>3112</v>
      </c>
      <c r="N118" s="27">
        <v>39345</v>
      </c>
    </row>
    <row r="119" spans="1:14" ht="15.75" x14ac:dyDescent="0.25">
      <c r="A119" s="14">
        <v>115</v>
      </c>
      <c r="B119" s="14" t="s">
        <v>1568</v>
      </c>
      <c r="C119" s="14" t="s">
        <v>1569</v>
      </c>
      <c r="D119" s="14" t="s">
        <v>1570</v>
      </c>
      <c r="E119" s="14" t="s">
        <v>58</v>
      </c>
      <c r="F119" s="14" t="s">
        <v>18</v>
      </c>
      <c r="G119" s="14" t="s">
        <v>1431</v>
      </c>
      <c r="H119" s="14">
        <v>5</v>
      </c>
      <c r="I119" s="14">
        <v>5</v>
      </c>
      <c r="J119" s="14" t="s">
        <v>15</v>
      </c>
      <c r="K119" s="14">
        <v>18.5</v>
      </c>
      <c r="L119" s="40">
        <f t="shared" si="1"/>
        <v>52.112676056338024</v>
      </c>
      <c r="M119" s="21" t="s">
        <v>3112</v>
      </c>
      <c r="N119" s="27">
        <v>39420</v>
      </c>
    </row>
    <row r="120" spans="1:14" ht="15.75" x14ac:dyDescent="0.25">
      <c r="A120" s="14">
        <v>116</v>
      </c>
      <c r="B120" s="14" t="s">
        <v>1840</v>
      </c>
      <c r="C120" s="14" t="s">
        <v>1841</v>
      </c>
      <c r="D120" s="14" t="s">
        <v>75</v>
      </c>
      <c r="E120" s="14" t="s">
        <v>1296</v>
      </c>
      <c r="F120" s="14" t="s">
        <v>14</v>
      </c>
      <c r="G120" s="14" t="s">
        <v>1784</v>
      </c>
      <c r="H120" s="14">
        <v>5</v>
      </c>
      <c r="I120" s="14">
        <v>5</v>
      </c>
      <c r="J120" s="14" t="s">
        <v>15</v>
      </c>
      <c r="K120" s="14">
        <v>18.5</v>
      </c>
      <c r="L120" s="40">
        <f t="shared" si="1"/>
        <v>52.112676056338024</v>
      </c>
      <c r="M120" s="21" t="s">
        <v>3112</v>
      </c>
      <c r="N120" s="27">
        <v>39185</v>
      </c>
    </row>
    <row r="121" spans="1:14" ht="15.75" x14ac:dyDescent="0.25">
      <c r="A121" s="14">
        <v>117</v>
      </c>
      <c r="B121" s="14" t="s">
        <v>2249</v>
      </c>
      <c r="C121" s="14" t="s">
        <v>2250</v>
      </c>
      <c r="D121" s="14" t="s">
        <v>2251</v>
      </c>
      <c r="E121" s="14" t="s">
        <v>30</v>
      </c>
      <c r="F121" s="14" t="s">
        <v>18</v>
      </c>
      <c r="G121" s="14" t="s">
        <v>2058</v>
      </c>
      <c r="H121" s="14">
        <v>5</v>
      </c>
      <c r="I121" s="14">
        <v>5</v>
      </c>
      <c r="J121" s="14" t="s">
        <v>15</v>
      </c>
      <c r="K121" s="14">
        <v>18.5</v>
      </c>
      <c r="L121" s="40">
        <f t="shared" si="1"/>
        <v>52.112676056338024</v>
      </c>
      <c r="M121" s="21" t="s">
        <v>3112</v>
      </c>
      <c r="N121" s="27">
        <v>39372</v>
      </c>
    </row>
    <row r="122" spans="1:14" ht="15.75" x14ac:dyDescent="0.25">
      <c r="A122" s="14">
        <v>118</v>
      </c>
      <c r="B122" s="14" t="s">
        <v>2255</v>
      </c>
      <c r="C122" s="14" t="s">
        <v>2256</v>
      </c>
      <c r="D122" s="14" t="s">
        <v>75</v>
      </c>
      <c r="E122" s="14" t="s">
        <v>17</v>
      </c>
      <c r="F122" s="14" t="s">
        <v>14</v>
      </c>
      <c r="G122" s="14" t="s">
        <v>2058</v>
      </c>
      <c r="H122" s="14">
        <v>5</v>
      </c>
      <c r="I122" s="14">
        <v>5</v>
      </c>
      <c r="J122" s="14" t="s">
        <v>15</v>
      </c>
      <c r="K122" s="14">
        <v>18.5</v>
      </c>
      <c r="L122" s="40">
        <f t="shared" si="1"/>
        <v>52.112676056338024</v>
      </c>
      <c r="M122" s="21" t="s">
        <v>3112</v>
      </c>
      <c r="N122" s="27">
        <v>39430</v>
      </c>
    </row>
    <row r="123" spans="1:14" ht="15.75" x14ac:dyDescent="0.25">
      <c r="A123" s="14">
        <v>119</v>
      </c>
      <c r="B123" s="14" t="s">
        <v>2436</v>
      </c>
      <c r="C123" s="14" t="s">
        <v>1920</v>
      </c>
      <c r="D123" s="14" t="s">
        <v>68</v>
      </c>
      <c r="E123" s="14" t="s">
        <v>112</v>
      </c>
      <c r="F123" s="14" t="s">
        <v>14</v>
      </c>
      <c r="G123" s="14" t="s">
        <v>2420</v>
      </c>
      <c r="H123" s="14">
        <v>5</v>
      </c>
      <c r="I123" s="14">
        <v>5</v>
      </c>
      <c r="J123" s="14" t="s">
        <v>15</v>
      </c>
      <c r="K123" s="14">
        <v>18.5</v>
      </c>
      <c r="L123" s="40">
        <f t="shared" si="1"/>
        <v>52.112676056338024</v>
      </c>
      <c r="M123" s="21" t="s">
        <v>3112</v>
      </c>
      <c r="N123" s="27">
        <v>39420</v>
      </c>
    </row>
    <row r="124" spans="1:14" ht="15.75" x14ac:dyDescent="0.25">
      <c r="A124" s="14">
        <v>120</v>
      </c>
      <c r="B124" s="38" t="s">
        <v>3113</v>
      </c>
      <c r="C124" s="15" t="s">
        <v>3154</v>
      </c>
      <c r="D124" s="7" t="s">
        <v>440</v>
      </c>
      <c r="E124" s="7" t="s">
        <v>323</v>
      </c>
      <c r="F124" s="13" t="s">
        <v>14</v>
      </c>
      <c r="G124" s="14" t="s">
        <v>3041</v>
      </c>
      <c r="H124" s="7">
        <v>5</v>
      </c>
      <c r="I124" s="14">
        <v>5</v>
      </c>
      <c r="J124" s="14" t="s">
        <v>15</v>
      </c>
      <c r="K124" s="20">
        <v>18.5</v>
      </c>
      <c r="L124" s="40">
        <f t="shared" si="1"/>
        <v>52.112676056338024</v>
      </c>
      <c r="M124" s="21" t="s">
        <v>3112</v>
      </c>
      <c r="N124" s="35">
        <v>39292</v>
      </c>
    </row>
    <row r="125" spans="1:14" ht="15.75" x14ac:dyDescent="0.25">
      <c r="A125" s="14">
        <v>121</v>
      </c>
      <c r="B125" s="38" t="s">
        <v>3113</v>
      </c>
      <c r="C125" s="15" t="s">
        <v>3172</v>
      </c>
      <c r="D125" s="7" t="s">
        <v>137</v>
      </c>
      <c r="E125" s="7" t="s">
        <v>28</v>
      </c>
      <c r="F125" s="13" t="s">
        <v>14</v>
      </c>
      <c r="G125" s="14" t="s">
        <v>3041</v>
      </c>
      <c r="H125" s="7">
        <v>5</v>
      </c>
      <c r="I125" s="14">
        <v>5</v>
      </c>
      <c r="J125" s="14" t="s">
        <v>15</v>
      </c>
      <c r="K125" s="20">
        <v>18.5</v>
      </c>
      <c r="L125" s="40">
        <f t="shared" si="1"/>
        <v>52.112676056338024</v>
      </c>
      <c r="M125" s="21" t="s">
        <v>3112</v>
      </c>
      <c r="N125" s="35">
        <v>39342</v>
      </c>
    </row>
    <row r="126" spans="1:14" ht="15.75" x14ac:dyDescent="0.25">
      <c r="A126" s="14">
        <v>122</v>
      </c>
      <c r="B126" s="21" t="s">
        <v>193</v>
      </c>
      <c r="C126" s="21" t="s">
        <v>23</v>
      </c>
      <c r="D126" s="21" t="s">
        <v>24</v>
      </c>
      <c r="E126" s="21" t="s">
        <v>25</v>
      </c>
      <c r="F126" s="22" t="s">
        <v>18</v>
      </c>
      <c r="G126" s="22" t="s">
        <v>145</v>
      </c>
      <c r="H126" s="21">
        <v>5</v>
      </c>
      <c r="I126" s="14">
        <v>5</v>
      </c>
      <c r="J126" s="14" t="s">
        <v>15</v>
      </c>
      <c r="K126" s="21">
        <v>18</v>
      </c>
      <c r="L126" s="40">
        <f t="shared" si="1"/>
        <v>50.704225352112672</v>
      </c>
      <c r="M126" s="21" t="s">
        <v>3112</v>
      </c>
      <c r="N126" s="23">
        <v>39437</v>
      </c>
    </row>
    <row r="127" spans="1:14" ht="15.75" x14ac:dyDescent="0.25">
      <c r="A127" s="14">
        <v>123</v>
      </c>
      <c r="B127" s="21" t="s">
        <v>195</v>
      </c>
      <c r="C127" s="21" t="s">
        <v>119</v>
      </c>
      <c r="D127" s="21" t="s">
        <v>93</v>
      </c>
      <c r="E127" s="21" t="s">
        <v>120</v>
      </c>
      <c r="F127" s="22" t="s">
        <v>14</v>
      </c>
      <c r="G127" s="22" t="s">
        <v>145</v>
      </c>
      <c r="H127" s="21">
        <v>5</v>
      </c>
      <c r="I127" s="14">
        <v>5</v>
      </c>
      <c r="J127" s="14" t="s">
        <v>15</v>
      </c>
      <c r="K127" s="21">
        <v>18</v>
      </c>
      <c r="L127" s="40">
        <f t="shared" si="1"/>
        <v>50.704225352112672</v>
      </c>
      <c r="M127" s="21" t="s">
        <v>3112</v>
      </c>
      <c r="N127" s="23">
        <v>39078</v>
      </c>
    </row>
    <row r="128" spans="1:14" ht="15.75" x14ac:dyDescent="0.25">
      <c r="A128" s="14">
        <v>124</v>
      </c>
      <c r="B128" s="14" t="s">
        <v>776</v>
      </c>
      <c r="C128" s="14" t="s">
        <v>777</v>
      </c>
      <c r="D128" s="14" t="s">
        <v>778</v>
      </c>
      <c r="E128" s="14" t="s">
        <v>488</v>
      </c>
      <c r="F128" s="14" t="s">
        <v>14</v>
      </c>
      <c r="G128" s="14" t="s">
        <v>656</v>
      </c>
      <c r="H128" s="14">
        <v>5</v>
      </c>
      <c r="I128" s="14">
        <v>5</v>
      </c>
      <c r="J128" s="14" t="s">
        <v>15</v>
      </c>
      <c r="K128" s="14">
        <v>18</v>
      </c>
      <c r="L128" s="40">
        <f t="shared" si="1"/>
        <v>50.704225352112672</v>
      </c>
      <c r="M128" s="21" t="s">
        <v>3112</v>
      </c>
      <c r="N128" s="27">
        <v>39071</v>
      </c>
    </row>
    <row r="129" spans="1:14" ht="15.75" x14ac:dyDescent="0.25">
      <c r="A129" s="14">
        <v>125</v>
      </c>
      <c r="B129" s="14" t="s">
        <v>794</v>
      </c>
      <c r="C129" s="14" t="s">
        <v>795</v>
      </c>
      <c r="D129" s="14" t="s">
        <v>304</v>
      </c>
      <c r="E129" s="14" t="s">
        <v>94</v>
      </c>
      <c r="F129" s="14" t="s">
        <v>14</v>
      </c>
      <c r="G129" s="14" t="s">
        <v>656</v>
      </c>
      <c r="H129" s="14">
        <v>5</v>
      </c>
      <c r="I129" s="14">
        <v>5</v>
      </c>
      <c r="J129" s="14" t="s">
        <v>15</v>
      </c>
      <c r="K129" s="14">
        <v>18</v>
      </c>
      <c r="L129" s="40">
        <f t="shared" si="1"/>
        <v>50.704225352112672</v>
      </c>
      <c r="M129" s="21" t="s">
        <v>3112</v>
      </c>
      <c r="N129" s="27">
        <v>39212</v>
      </c>
    </row>
    <row r="130" spans="1:14" ht="15.75" x14ac:dyDescent="0.25">
      <c r="A130" s="14">
        <v>126</v>
      </c>
      <c r="B130" s="14" t="s">
        <v>1238</v>
      </c>
      <c r="C130" s="14" t="s">
        <v>1239</v>
      </c>
      <c r="D130" s="14" t="s">
        <v>532</v>
      </c>
      <c r="E130" s="14" t="s">
        <v>563</v>
      </c>
      <c r="F130" s="14" t="s">
        <v>1222</v>
      </c>
      <c r="G130" s="14" t="s">
        <v>1157</v>
      </c>
      <c r="H130" s="14">
        <v>5</v>
      </c>
      <c r="I130" s="14">
        <v>5</v>
      </c>
      <c r="J130" s="14" t="s">
        <v>15</v>
      </c>
      <c r="K130" s="14">
        <v>18</v>
      </c>
      <c r="L130" s="40">
        <f t="shared" si="1"/>
        <v>50.704225352112672</v>
      </c>
      <c r="M130" s="21" t="s">
        <v>3112</v>
      </c>
      <c r="N130" s="27">
        <v>39394</v>
      </c>
    </row>
    <row r="131" spans="1:14" ht="15.75" x14ac:dyDescent="0.25">
      <c r="A131" s="14">
        <v>127</v>
      </c>
      <c r="B131" s="14" t="s">
        <v>1250</v>
      </c>
      <c r="C131" s="14" t="s">
        <v>259</v>
      </c>
      <c r="D131" s="14" t="s">
        <v>29</v>
      </c>
      <c r="E131" s="14" t="s">
        <v>713</v>
      </c>
      <c r="F131" s="14" t="s">
        <v>18</v>
      </c>
      <c r="G131" s="14" t="s">
        <v>1157</v>
      </c>
      <c r="H131" s="14">
        <v>5</v>
      </c>
      <c r="I131" s="14">
        <v>5</v>
      </c>
      <c r="J131" s="14" t="s">
        <v>15</v>
      </c>
      <c r="K131" s="14">
        <v>18</v>
      </c>
      <c r="L131" s="40">
        <f t="shared" si="1"/>
        <v>50.704225352112672</v>
      </c>
      <c r="M131" s="21" t="s">
        <v>3112</v>
      </c>
      <c r="N131" s="27">
        <v>39204</v>
      </c>
    </row>
    <row r="132" spans="1:14" ht="15.75" x14ac:dyDescent="0.25">
      <c r="A132" s="14">
        <v>128</v>
      </c>
      <c r="B132" s="14" t="s">
        <v>1819</v>
      </c>
      <c r="C132" s="14" t="s">
        <v>1820</v>
      </c>
      <c r="D132" s="14" t="s">
        <v>394</v>
      </c>
      <c r="E132" s="14" t="s">
        <v>1821</v>
      </c>
      <c r="F132" s="14" t="s">
        <v>18</v>
      </c>
      <c r="G132" s="14" t="s">
        <v>1784</v>
      </c>
      <c r="H132" s="14">
        <v>5</v>
      </c>
      <c r="I132" s="14">
        <v>5</v>
      </c>
      <c r="J132" s="14" t="s">
        <v>15</v>
      </c>
      <c r="K132" s="14">
        <v>18</v>
      </c>
      <c r="L132" s="40">
        <f t="shared" si="1"/>
        <v>50.704225352112672</v>
      </c>
      <c r="M132" s="21" t="s">
        <v>3112</v>
      </c>
      <c r="N132" s="27">
        <v>39218</v>
      </c>
    </row>
    <row r="133" spans="1:14" ht="15.75" x14ac:dyDescent="0.25">
      <c r="A133" s="14">
        <v>129</v>
      </c>
      <c r="B133" s="14" t="s">
        <v>1838</v>
      </c>
      <c r="C133" s="14" t="s">
        <v>1839</v>
      </c>
      <c r="D133" s="14" t="s">
        <v>177</v>
      </c>
      <c r="E133" s="14" t="s">
        <v>30</v>
      </c>
      <c r="F133" s="14" t="s">
        <v>18</v>
      </c>
      <c r="G133" s="14" t="s">
        <v>1784</v>
      </c>
      <c r="H133" s="14">
        <v>5</v>
      </c>
      <c r="I133" s="14">
        <v>5</v>
      </c>
      <c r="J133" s="14" t="s">
        <v>15</v>
      </c>
      <c r="K133" s="14">
        <v>18</v>
      </c>
      <c r="L133" s="40">
        <f t="shared" ref="L133:L196" si="2">K133/35.5*100</f>
        <v>50.704225352112672</v>
      </c>
      <c r="M133" s="21" t="s">
        <v>3112</v>
      </c>
      <c r="N133" s="27">
        <v>39078</v>
      </c>
    </row>
    <row r="134" spans="1:14" ht="15.75" x14ac:dyDescent="0.25">
      <c r="A134" s="14">
        <v>130</v>
      </c>
      <c r="B134" s="14" t="s">
        <v>1853</v>
      </c>
      <c r="C134" s="14" t="s">
        <v>1854</v>
      </c>
      <c r="D134" s="14" t="s">
        <v>29</v>
      </c>
      <c r="E134" s="14" t="s">
        <v>16</v>
      </c>
      <c r="F134" s="14" t="s">
        <v>18</v>
      </c>
      <c r="G134" s="14" t="s">
        <v>1784</v>
      </c>
      <c r="H134" s="14">
        <v>5</v>
      </c>
      <c r="I134" s="14">
        <v>5</v>
      </c>
      <c r="J134" s="14" t="s">
        <v>15</v>
      </c>
      <c r="K134" s="14">
        <v>18</v>
      </c>
      <c r="L134" s="40">
        <f t="shared" si="2"/>
        <v>50.704225352112672</v>
      </c>
      <c r="M134" s="21" t="s">
        <v>3112</v>
      </c>
      <c r="N134" s="27">
        <v>39313</v>
      </c>
    </row>
    <row r="135" spans="1:14" ht="15.75" x14ac:dyDescent="0.25">
      <c r="A135" s="14">
        <v>131</v>
      </c>
      <c r="B135" s="14" t="s">
        <v>2432</v>
      </c>
      <c r="C135" s="14" t="s">
        <v>2433</v>
      </c>
      <c r="D135" s="14" t="s">
        <v>71</v>
      </c>
      <c r="E135" s="14" t="s">
        <v>885</v>
      </c>
      <c r="F135" s="14" t="s">
        <v>14</v>
      </c>
      <c r="G135" s="14" t="s">
        <v>2420</v>
      </c>
      <c r="H135" s="14">
        <v>5</v>
      </c>
      <c r="I135" s="14">
        <v>5</v>
      </c>
      <c r="J135" s="14" t="s">
        <v>15</v>
      </c>
      <c r="K135" s="14">
        <v>18</v>
      </c>
      <c r="L135" s="40">
        <f t="shared" si="2"/>
        <v>50.704225352112672</v>
      </c>
      <c r="M135" s="21" t="s">
        <v>3112</v>
      </c>
      <c r="N135" s="27">
        <v>39315</v>
      </c>
    </row>
    <row r="136" spans="1:14" ht="15.75" x14ac:dyDescent="0.25">
      <c r="A136" s="14">
        <v>132</v>
      </c>
      <c r="B136" s="14" t="s">
        <v>2443</v>
      </c>
      <c r="C136" s="14" t="s">
        <v>2444</v>
      </c>
      <c r="D136" s="14" t="s">
        <v>1201</v>
      </c>
      <c r="E136" s="14" t="s">
        <v>298</v>
      </c>
      <c r="F136" s="14" t="s">
        <v>14</v>
      </c>
      <c r="G136" s="14" t="s">
        <v>2420</v>
      </c>
      <c r="H136" s="14">
        <v>5</v>
      </c>
      <c r="I136" s="14">
        <v>5</v>
      </c>
      <c r="J136" s="14" t="s">
        <v>15</v>
      </c>
      <c r="K136" s="14">
        <v>18</v>
      </c>
      <c r="L136" s="40">
        <f t="shared" si="2"/>
        <v>50.704225352112672</v>
      </c>
      <c r="M136" s="21" t="s">
        <v>3112</v>
      </c>
      <c r="N136" s="27">
        <v>39114</v>
      </c>
    </row>
    <row r="137" spans="1:14" ht="15.75" x14ac:dyDescent="0.25">
      <c r="A137" s="14">
        <v>133</v>
      </c>
      <c r="B137" s="14" t="s">
        <v>2455</v>
      </c>
      <c r="C137" s="14" t="s">
        <v>2456</v>
      </c>
      <c r="D137" s="14" t="s">
        <v>514</v>
      </c>
      <c r="E137" s="14" t="s">
        <v>28</v>
      </c>
      <c r="F137" s="14" t="s">
        <v>14</v>
      </c>
      <c r="G137" s="14" t="s">
        <v>2420</v>
      </c>
      <c r="H137" s="14">
        <v>5</v>
      </c>
      <c r="I137" s="14">
        <v>5</v>
      </c>
      <c r="J137" s="14" t="s">
        <v>15</v>
      </c>
      <c r="K137" s="14">
        <v>18</v>
      </c>
      <c r="L137" s="40">
        <f t="shared" si="2"/>
        <v>50.704225352112672</v>
      </c>
      <c r="M137" s="21" t="s">
        <v>3112</v>
      </c>
      <c r="N137" s="27">
        <v>39343</v>
      </c>
    </row>
    <row r="138" spans="1:14" ht="15.75" x14ac:dyDescent="0.25">
      <c r="A138" s="14">
        <v>134</v>
      </c>
      <c r="B138" s="14" t="s">
        <v>2618</v>
      </c>
      <c r="C138" s="14" t="s">
        <v>2619</v>
      </c>
      <c r="D138" s="14" t="s">
        <v>50</v>
      </c>
      <c r="E138" s="14" t="s">
        <v>128</v>
      </c>
      <c r="F138" s="14" t="s">
        <v>18</v>
      </c>
      <c r="G138" s="14" t="s">
        <v>2615</v>
      </c>
      <c r="H138" s="14">
        <v>5</v>
      </c>
      <c r="I138" s="14">
        <v>5</v>
      </c>
      <c r="J138" s="14" t="s">
        <v>15</v>
      </c>
      <c r="K138" s="14">
        <v>18</v>
      </c>
      <c r="L138" s="40">
        <f t="shared" si="2"/>
        <v>50.704225352112672</v>
      </c>
      <c r="M138" s="21" t="s">
        <v>3112</v>
      </c>
      <c r="N138" s="14"/>
    </row>
    <row r="139" spans="1:14" ht="15.75" x14ac:dyDescent="0.25">
      <c r="A139" s="14">
        <v>135</v>
      </c>
      <c r="B139" s="14" t="s">
        <v>2990</v>
      </c>
      <c r="C139" s="14" t="s">
        <v>1270</v>
      </c>
      <c r="D139" s="14" t="s">
        <v>289</v>
      </c>
      <c r="E139" s="14" t="s">
        <v>74</v>
      </c>
      <c r="F139" s="14" t="s">
        <v>14</v>
      </c>
      <c r="G139" s="14" t="s">
        <v>2991</v>
      </c>
      <c r="H139" s="14">
        <v>5</v>
      </c>
      <c r="I139" s="14">
        <v>5</v>
      </c>
      <c r="J139" s="14" t="s">
        <v>15</v>
      </c>
      <c r="K139" s="14">
        <v>18</v>
      </c>
      <c r="L139" s="40">
        <f t="shared" si="2"/>
        <v>50.704225352112672</v>
      </c>
      <c r="M139" s="21" t="s">
        <v>3112</v>
      </c>
      <c r="N139" s="27">
        <v>39237</v>
      </c>
    </row>
    <row r="140" spans="1:14" ht="15.75" x14ac:dyDescent="0.25">
      <c r="A140" s="14">
        <v>136</v>
      </c>
      <c r="B140" s="38" t="s">
        <v>3113</v>
      </c>
      <c r="C140" s="15" t="s">
        <v>3116</v>
      </c>
      <c r="D140" s="7" t="s">
        <v>2227</v>
      </c>
      <c r="E140" s="7" t="s">
        <v>51</v>
      </c>
      <c r="F140" s="13" t="s">
        <v>18</v>
      </c>
      <c r="G140" s="14" t="s">
        <v>3041</v>
      </c>
      <c r="H140" s="7">
        <v>5</v>
      </c>
      <c r="I140" s="14">
        <v>5</v>
      </c>
      <c r="J140" s="14" t="s">
        <v>15</v>
      </c>
      <c r="K140" s="20">
        <v>18</v>
      </c>
      <c r="L140" s="40">
        <f t="shared" si="2"/>
        <v>50.704225352112672</v>
      </c>
      <c r="M140" s="21" t="s">
        <v>3112</v>
      </c>
      <c r="N140" s="35">
        <v>39327</v>
      </c>
    </row>
    <row r="141" spans="1:14" ht="15.75" x14ac:dyDescent="0.25">
      <c r="A141" s="14">
        <v>137</v>
      </c>
      <c r="B141" s="38" t="s">
        <v>3113</v>
      </c>
      <c r="C141" s="15" t="s">
        <v>3129</v>
      </c>
      <c r="D141" s="7" t="s">
        <v>111</v>
      </c>
      <c r="E141" s="7" t="s">
        <v>25</v>
      </c>
      <c r="F141" s="13" t="s">
        <v>18</v>
      </c>
      <c r="G141" s="14" t="s">
        <v>3041</v>
      </c>
      <c r="H141" s="7">
        <v>5</v>
      </c>
      <c r="I141" s="14">
        <v>5</v>
      </c>
      <c r="J141" s="14" t="s">
        <v>15</v>
      </c>
      <c r="K141" s="20">
        <v>18</v>
      </c>
      <c r="L141" s="40">
        <f t="shared" si="2"/>
        <v>50.704225352112672</v>
      </c>
      <c r="M141" s="21" t="s">
        <v>3112</v>
      </c>
      <c r="N141" s="35">
        <v>39319</v>
      </c>
    </row>
    <row r="142" spans="1:14" ht="15.75" x14ac:dyDescent="0.25">
      <c r="A142" s="14">
        <v>138</v>
      </c>
      <c r="B142" s="21" t="s">
        <v>213</v>
      </c>
      <c r="C142" s="21" t="s">
        <v>35</v>
      </c>
      <c r="D142" s="21" t="s">
        <v>36</v>
      </c>
      <c r="E142" s="21" t="s">
        <v>37</v>
      </c>
      <c r="F142" s="22" t="s">
        <v>14</v>
      </c>
      <c r="G142" s="22" t="s">
        <v>145</v>
      </c>
      <c r="H142" s="21">
        <v>5</v>
      </c>
      <c r="I142" s="14">
        <v>5</v>
      </c>
      <c r="J142" s="14" t="s">
        <v>15</v>
      </c>
      <c r="K142" s="21">
        <v>17.5</v>
      </c>
      <c r="L142" s="40">
        <f t="shared" si="2"/>
        <v>49.295774647887328</v>
      </c>
      <c r="M142" s="21" t="s">
        <v>3112</v>
      </c>
      <c r="N142" s="23">
        <v>39075</v>
      </c>
    </row>
    <row r="143" spans="1:14" ht="15.75" x14ac:dyDescent="0.25">
      <c r="A143" s="14">
        <v>139</v>
      </c>
      <c r="B143" s="14" t="s">
        <v>448</v>
      </c>
      <c r="C143" s="14" t="s">
        <v>449</v>
      </c>
      <c r="D143" s="14" t="s">
        <v>117</v>
      </c>
      <c r="E143" s="14" t="s">
        <v>28</v>
      </c>
      <c r="F143" s="14" t="s">
        <v>14</v>
      </c>
      <c r="G143" s="14" t="s">
        <v>411</v>
      </c>
      <c r="H143" s="14">
        <v>5</v>
      </c>
      <c r="I143" s="14">
        <v>5</v>
      </c>
      <c r="J143" s="14" t="s">
        <v>15</v>
      </c>
      <c r="K143" s="14">
        <v>17.5</v>
      </c>
      <c r="L143" s="40">
        <f t="shared" si="2"/>
        <v>49.295774647887328</v>
      </c>
      <c r="M143" s="21" t="s">
        <v>3112</v>
      </c>
      <c r="N143" s="27">
        <v>39220</v>
      </c>
    </row>
    <row r="144" spans="1:14" ht="15.75" x14ac:dyDescent="0.25">
      <c r="A144" s="14">
        <v>140</v>
      </c>
      <c r="B144" s="14" t="s">
        <v>452</v>
      </c>
      <c r="C144" s="14" t="s">
        <v>453</v>
      </c>
      <c r="D144" s="14" t="s">
        <v>47</v>
      </c>
      <c r="E144" s="14" t="s">
        <v>39</v>
      </c>
      <c r="F144" s="14" t="s">
        <v>14</v>
      </c>
      <c r="G144" s="14" t="s">
        <v>411</v>
      </c>
      <c r="H144" s="14">
        <v>5</v>
      </c>
      <c r="I144" s="14">
        <v>5</v>
      </c>
      <c r="J144" s="14" t="s">
        <v>15</v>
      </c>
      <c r="K144" s="14">
        <v>17.5</v>
      </c>
      <c r="L144" s="40">
        <f t="shared" si="2"/>
        <v>49.295774647887328</v>
      </c>
      <c r="M144" s="21" t="s">
        <v>3112</v>
      </c>
      <c r="N144" s="27">
        <v>39240</v>
      </c>
    </row>
    <row r="145" spans="1:14" ht="15.75" x14ac:dyDescent="0.25">
      <c r="A145" s="14">
        <v>141</v>
      </c>
      <c r="B145" s="14" t="s">
        <v>747</v>
      </c>
      <c r="C145" s="14" t="s">
        <v>748</v>
      </c>
      <c r="D145" s="14" t="s">
        <v>749</v>
      </c>
      <c r="E145" s="14" t="s">
        <v>112</v>
      </c>
      <c r="F145" s="14" t="s">
        <v>14</v>
      </c>
      <c r="G145" s="14" t="s">
        <v>656</v>
      </c>
      <c r="H145" s="14">
        <v>5</v>
      </c>
      <c r="I145" s="14">
        <v>5</v>
      </c>
      <c r="J145" s="14" t="s">
        <v>15</v>
      </c>
      <c r="K145" s="14">
        <v>17.5</v>
      </c>
      <c r="L145" s="40">
        <f t="shared" si="2"/>
        <v>49.295774647887328</v>
      </c>
      <c r="M145" s="21" t="s">
        <v>3112</v>
      </c>
      <c r="N145" s="27">
        <v>39343</v>
      </c>
    </row>
    <row r="146" spans="1:14" ht="15.75" x14ac:dyDescent="0.25">
      <c r="A146" s="14">
        <v>142</v>
      </c>
      <c r="B146" s="14" t="s">
        <v>750</v>
      </c>
      <c r="C146" s="14" t="s">
        <v>751</v>
      </c>
      <c r="D146" s="14" t="s">
        <v>103</v>
      </c>
      <c r="E146" s="14" t="s">
        <v>40</v>
      </c>
      <c r="F146" s="14" t="s">
        <v>18</v>
      </c>
      <c r="G146" s="14" t="s">
        <v>656</v>
      </c>
      <c r="H146" s="14">
        <v>5</v>
      </c>
      <c r="I146" s="14">
        <v>5</v>
      </c>
      <c r="J146" s="14" t="s">
        <v>15</v>
      </c>
      <c r="K146" s="14">
        <v>17.5</v>
      </c>
      <c r="L146" s="40">
        <f t="shared" si="2"/>
        <v>49.295774647887328</v>
      </c>
      <c r="M146" s="21" t="s">
        <v>3112</v>
      </c>
      <c r="N146" s="27">
        <v>39329</v>
      </c>
    </row>
    <row r="147" spans="1:14" ht="15.75" x14ac:dyDescent="0.25">
      <c r="A147" s="14">
        <v>143</v>
      </c>
      <c r="B147" s="14" t="s">
        <v>766</v>
      </c>
      <c r="C147" s="14" t="s">
        <v>767</v>
      </c>
      <c r="D147" s="14" t="s">
        <v>301</v>
      </c>
      <c r="E147" s="14" t="s">
        <v>39</v>
      </c>
      <c r="F147" s="14" t="s">
        <v>14</v>
      </c>
      <c r="G147" s="14" t="s">
        <v>656</v>
      </c>
      <c r="H147" s="14">
        <v>5</v>
      </c>
      <c r="I147" s="14">
        <v>5</v>
      </c>
      <c r="J147" s="14" t="s">
        <v>15</v>
      </c>
      <c r="K147" s="14">
        <v>17.5</v>
      </c>
      <c r="L147" s="40">
        <f t="shared" si="2"/>
        <v>49.295774647887328</v>
      </c>
      <c r="M147" s="21" t="s">
        <v>3112</v>
      </c>
      <c r="N147" s="27">
        <v>39345</v>
      </c>
    </row>
    <row r="148" spans="1:14" ht="15.75" x14ac:dyDescent="0.25">
      <c r="A148" s="14">
        <v>144</v>
      </c>
      <c r="B148" s="14" t="s">
        <v>1246</v>
      </c>
      <c r="C148" s="14" t="s">
        <v>1247</v>
      </c>
      <c r="D148" s="14" t="s">
        <v>283</v>
      </c>
      <c r="E148" s="14" t="s">
        <v>51</v>
      </c>
      <c r="F148" s="14" t="s">
        <v>18</v>
      </c>
      <c r="G148" s="14" t="s">
        <v>1157</v>
      </c>
      <c r="H148" s="14">
        <v>5</v>
      </c>
      <c r="I148" s="14">
        <v>5</v>
      </c>
      <c r="J148" s="14" t="s">
        <v>15</v>
      </c>
      <c r="K148" s="14">
        <v>17.5</v>
      </c>
      <c r="L148" s="40">
        <f t="shared" si="2"/>
        <v>49.295774647887328</v>
      </c>
      <c r="M148" s="21" t="s">
        <v>3112</v>
      </c>
      <c r="N148" s="27">
        <v>39259</v>
      </c>
    </row>
    <row r="149" spans="1:14" ht="15.75" x14ac:dyDescent="0.25">
      <c r="A149" s="14">
        <v>145</v>
      </c>
      <c r="B149" s="14" t="s">
        <v>1253</v>
      </c>
      <c r="C149" s="14" t="s">
        <v>1254</v>
      </c>
      <c r="D149" s="14" t="s">
        <v>709</v>
      </c>
      <c r="E149" s="14" t="s">
        <v>16</v>
      </c>
      <c r="F149" s="14" t="s">
        <v>18</v>
      </c>
      <c r="G149" s="14" t="s">
        <v>1157</v>
      </c>
      <c r="H149" s="14">
        <v>5</v>
      </c>
      <c r="I149" s="14">
        <v>5</v>
      </c>
      <c r="J149" s="14" t="s">
        <v>15</v>
      </c>
      <c r="K149" s="14">
        <v>17.5</v>
      </c>
      <c r="L149" s="40">
        <f t="shared" si="2"/>
        <v>49.295774647887328</v>
      </c>
      <c r="M149" s="21" t="s">
        <v>3112</v>
      </c>
      <c r="N149" s="29">
        <v>43235</v>
      </c>
    </row>
    <row r="150" spans="1:14" ht="15.75" x14ac:dyDescent="0.25">
      <c r="A150" s="14">
        <v>146</v>
      </c>
      <c r="B150" s="14" t="s">
        <v>1269</v>
      </c>
      <c r="C150" s="14" t="s">
        <v>1270</v>
      </c>
      <c r="D150" s="14" t="s">
        <v>52</v>
      </c>
      <c r="E150" s="14" t="s">
        <v>69</v>
      </c>
      <c r="F150" s="14" t="s">
        <v>1222</v>
      </c>
      <c r="G150" s="14" t="s">
        <v>1157</v>
      </c>
      <c r="H150" s="14">
        <v>5</v>
      </c>
      <c r="I150" s="14">
        <v>5</v>
      </c>
      <c r="J150" s="14" t="s">
        <v>15</v>
      </c>
      <c r="K150" s="14">
        <v>17.5</v>
      </c>
      <c r="L150" s="40">
        <f t="shared" si="2"/>
        <v>49.295774647887328</v>
      </c>
      <c r="M150" s="21" t="s">
        <v>3112</v>
      </c>
      <c r="N150" s="29">
        <v>43202</v>
      </c>
    </row>
    <row r="151" spans="1:14" ht="15.75" x14ac:dyDescent="0.25">
      <c r="A151" s="14">
        <v>147</v>
      </c>
      <c r="B151" s="14" t="s">
        <v>1833</v>
      </c>
      <c r="C151" s="14" t="s">
        <v>1834</v>
      </c>
      <c r="D151" s="14" t="s">
        <v>1835</v>
      </c>
      <c r="E151" s="14" t="s">
        <v>58</v>
      </c>
      <c r="F151" s="14" t="s">
        <v>18</v>
      </c>
      <c r="G151" s="14" t="s">
        <v>1784</v>
      </c>
      <c r="H151" s="14">
        <v>5</v>
      </c>
      <c r="I151" s="14">
        <v>5</v>
      </c>
      <c r="J151" s="14" t="s">
        <v>15</v>
      </c>
      <c r="K151" s="14">
        <v>17.5</v>
      </c>
      <c r="L151" s="40">
        <f t="shared" si="2"/>
        <v>49.295774647887328</v>
      </c>
      <c r="M151" s="21" t="s">
        <v>3112</v>
      </c>
      <c r="N151" s="27">
        <v>39318</v>
      </c>
    </row>
    <row r="152" spans="1:14" ht="15.75" x14ac:dyDescent="0.25">
      <c r="A152" s="14">
        <v>148</v>
      </c>
      <c r="B152" s="14" t="s">
        <v>1846</v>
      </c>
      <c r="C152" s="14" t="s">
        <v>1847</v>
      </c>
      <c r="D152" s="14" t="s">
        <v>75</v>
      </c>
      <c r="E152" s="14" t="s">
        <v>443</v>
      </c>
      <c r="F152" s="14" t="s">
        <v>14</v>
      </c>
      <c r="G152" s="14" t="s">
        <v>1784</v>
      </c>
      <c r="H152" s="14">
        <v>5</v>
      </c>
      <c r="I152" s="14">
        <v>5</v>
      </c>
      <c r="J152" s="14" t="s">
        <v>15</v>
      </c>
      <c r="K152" s="14">
        <v>17.5</v>
      </c>
      <c r="L152" s="40">
        <f t="shared" si="2"/>
        <v>49.295774647887328</v>
      </c>
      <c r="M152" s="21" t="s">
        <v>3112</v>
      </c>
      <c r="N152" s="27">
        <v>39371</v>
      </c>
    </row>
    <row r="153" spans="1:14" ht="15.75" x14ac:dyDescent="0.25">
      <c r="A153" s="14">
        <v>149</v>
      </c>
      <c r="B153" s="14" t="s">
        <v>1858</v>
      </c>
      <c r="C153" s="14" t="s">
        <v>1859</v>
      </c>
      <c r="D153" s="14" t="s">
        <v>226</v>
      </c>
      <c r="E153" s="14" t="s">
        <v>48</v>
      </c>
      <c r="F153" s="14" t="s">
        <v>14</v>
      </c>
      <c r="G153" s="14" t="s">
        <v>1784</v>
      </c>
      <c r="H153" s="14">
        <v>5</v>
      </c>
      <c r="I153" s="14">
        <v>5</v>
      </c>
      <c r="J153" s="14" t="s">
        <v>15</v>
      </c>
      <c r="K153" s="14">
        <v>17.5</v>
      </c>
      <c r="L153" s="40">
        <f t="shared" si="2"/>
        <v>49.295774647887328</v>
      </c>
      <c r="M153" s="21" t="s">
        <v>3112</v>
      </c>
      <c r="N153" s="27">
        <v>39052</v>
      </c>
    </row>
    <row r="154" spans="1:14" ht="15.75" x14ac:dyDescent="0.25">
      <c r="A154" s="14">
        <v>150</v>
      </c>
      <c r="B154" s="14" t="s">
        <v>2223</v>
      </c>
      <c r="C154" s="14" t="s">
        <v>2224</v>
      </c>
      <c r="D154" s="14" t="s">
        <v>36</v>
      </c>
      <c r="E154" s="14" t="s">
        <v>34</v>
      </c>
      <c r="F154" s="14" t="s">
        <v>14</v>
      </c>
      <c r="G154" s="14" t="s">
        <v>2058</v>
      </c>
      <c r="H154" s="14">
        <v>5</v>
      </c>
      <c r="I154" s="14">
        <v>5</v>
      </c>
      <c r="J154" s="14" t="s">
        <v>15</v>
      </c>
      <c r="K154" s="14">
        <v>17.5</v>
      </c>
      <c r="L154" s="40">
        <f t="shared" si="2"/>
        <v>49.295774647887328</v>
      </c>
      <c r="M154" s="21" t="s">
        <v>3112</v>
      </c>
      <c r="N154" s="27">
        <v>39429</v>
      </c>
    </row>
    <row r="155" spans="1:14" ht="15.75" x14ac:dyDescent="0.25">
      <c r="A155" s="14">
        <v>151</v>
      </c>
      <c r="B155" s="14" t="s">
        <v>2266</v>
      </c>
      <c r="C155" s="14" t="s">
        <v>2267</v>
      </c>
      <c r="D155" s="14" t="s">
        <v>99</v>
      </c>
      <c r="E155" s="14" t="s">
        <v>78</v>
      </c>
      <c r="F155" s="14" t="s">
        <v>2199</v>
      </c>
      <c r="G155" s="14" t="s">
        <v>2058</v>
      </c>
      <c r="H155" s="14">
        <v>5</v>
      </c>
      <c r="I155" s="14">
        <v>5</v>
      </c>
      <c r="J155" s="14" t="s">
        <v>15</v>
      </c>
      <c r="K155" s="14">
        <v>17.5</v>
      </c>
      <c r="L155" s="40">
        <f t="shared" si="2"/>
        <v>49.295774647887328</v>
      </c>
      <c r="M155" s="21" t="s">
        <v>3112</v>
      </c>
      <c r="N155" s="27">
        <v>39333</v>
      </c>
    </row>
    <row r="156" spans="1:14" ht="15.75" x14ac:dyDescent="0.25">
      <c r="A156" s="14">
        <v>152</v>
      </c>
      <c r="B156" s="14" t="s">
        <v>2270</v>
      </c>
      <c r="C156" s="14" t="s">
        <v>2271</v>
      </c>
      <c r="D156" s="14" t="s">
        <v>587</v>
      </c>
      <c r="E156" s="14" t="s">
        <v>112</v>
      </c>
      <c r="F156" s="14" t="s">
        <v>2199</v>
      </c>
      <c r="G156" s="14" t="s">
        <v>2058</v>
      </c>
      <c r="H156" s="14">
        <v>5</v>
      </c>
      <c r="I156" s="14">
        <v>5</v>
      </c>
      <c r="J156" s="14" t="s">
        <v>15</v>
      </c>
      <c r="K156" s="14">
        <v>17.5</v>
      </c>
      <c r="L156" s="40">
        <f t="shared" si="2"/>
        <v>49.295774647887328</v>
      </c>
      <c r="M156" s="21" t="s">
        <v>3112</v>
      </c>
      <c r="N156" s="27">
        <v>39375</v>
      </c>
    </row>
    <row r="157" spans="1:14" ht="15.75" x14ac:dyDescent="0.25">
      <c r="A157" s="14">
        <v>153</v>
      </c>
      <c r="B157" s="14" t="s">
        <v>2266</v>
      </c>
      <c r="C157" s="14" t="s">
        <v>2267</v>
      </c>
      <c r="D157" s="14" t="s">
        <v>99</v>
      </c>
      <c r="E157" s="14" t="s">
        <v>78</v>
      </c>
      <c r="F157" s="14" t="s">
        <v>2199</v>
      </c>
      <c r="G157" s="14" t="s">
        <v>2058</v>
      </c>
      <c r="H157" s="14">
        <v>5</v>
      </c>
      <c r="I157" s="14">
        <v>5</v>
      </c>
      <c r="J157" s="14" t="s">
        <v>15</v>
      </c>
      <c r="K157" s="14">
        <v>17.5</v>
      </c>
      <c r="L157" s="40">
        <f t="shared" si="2"/>
        <v>49.295774647887328</v>
      </c>
      <c r="M157" s="21" t="s">
        <v>3112</v>
      </c>
      <c r="N157" s="27">
        <v>39333</v>
      </c>
    </row>
    <row r="158" spans="1:14" ht="15.75" x14ac:dyDescent="0.25">
      <c r="A158" s="14">
        <v>154</v>
      </c>
      <c r="B158" s="14" t="s">
        <v>2270</v>
      </c>
      <c r="C158" s="14" t="s">
        <v>2271</v>
      </c>
      <c r="D158" s="14" t="s">
        <v>587</v>
      </c>
      <c r="E158" s="14" t="s">
        <v>112</v>
      </c>
      <c r="F158" s="14" t="s">
        <v>2199</v>
      </c>
      <c r="G158" s="14" t="s">
        <v>2058</v>
      </c>
      <c r="H158" s="14">
        <v>5</v>
      </c>
      <c r="I158" s="14">
        <v>5</v>
      </c>
      <c r="J158" s="14" t="s">
        <v>15</v>
      </c>
      <c r="K158" s="14">
        <v>17.5</v>
      </c>
      <c r="L158" s="40">
        <f t="shared" si="2"/>
        <v>49.295774647887328</v>
      </c>
      <c r="M158" s="21" t="s">
        <v>3112</v>
      </c>
      <c r="N158" s="27">
        <v>39375</v>
      </c>
    </row>
    <row r="159" spans="1:14" ht="15.75" x14ac:dyDescent="0.25">
      <c r="A159" s="14">
        <v>155</v>
      </c>
      <c r="B159" s="38" t="s">
        <v>3113</v>
      </c>
      <c r="C159" s="15" t="s">
        <v>3120</v>
      </c>
      <c r="D159" s="7" t="s">
        <v>31</v>
      </c>
      <c r="E159" s="7" t="s">
        <v>28</v>
      </c>
      <c r="F159" s="13" t="s">
        <v>14</v>
      </c>
      <c r="G159" s="14" t="s">
        <v>3041</v>
      </c>
      <c r="H159" s="7">
        <v>5</v>
      </c>
      <c r="I159" s="14">
        <v>5</v>
      </c>
      <c r="J159" s="14" t="s">
        <v>15</v>
      </c>
      <c r="K159" s="20">
        <v>17.5</v>
      </c>
      <c r="L159" s="40">
        <f t="shared" si="2"/>
        <v>49.295774647887328</v>
      </c>
      <c r="M159" s="21" t="s">
        <v>3112</v>
      </c>
      <c r="N159" s="35">
        <v>39220</v>
      </c>
    </row>
    <row r="160" spans="1:14" ht="15.75" x14ac:dyDescent="0.25">
      <c r="A160" s="14">
        <v>156</v>
      </c>
      <c r="B160" s="38" t="s">
        <v>3113</v>
      </c>
      <c r="C160" s="15" t="s">
        <v>3127</v>
      </c>
      <c r="D160" s="7" t="s">
        <v>61</v>
      </c>
      <c r="E160" s="7" t="s">
        <v>885</v>
      </c>
      <c r="F160" s="13" t="s">
        <v>14</v>
      </c>
      <c r="G160" s="14" t="s">
        <v>3041</v>
      </c>
      <c r="H160" s="7">
        <v>5</v>
      </c>
      <c r="I160" s="14">
        <v>5</v>
      </c>
      <c r="J160" s="14" t="s">
        <v>15</v>
      </c>
      <c r="K160" s="20">
        <v>17.5</v>
      </c>
      <c r="L160" s="40">
        <f t="shared" si="2"/>
        <v>49.295774647887328</v>
      </c>
      <c r="M160" s="21" t="s">
        <v>3112</v>
      </c>
      <c r="N160" s="35">
        <v>39238</v>
      </c>
    </row>
    <row r="161" spans="1:14" ht="15.75" x14ac:dyDescent="0.25">
      <c r="A161" s="14">
        <v>157</v>
      </c>
      <c r="B161" s="21" t="s">
        <v>185</v>
      </c>
      <c r="C161" s="21" t="s">
        <v>124</v>
      </c>
      <c r="D161" s="21" t="s">
        <v>125</v>
      </c>
      <c r="E161" s="21" t="s">
        <v>82</v>
      </c>
      <c r="F161" s="22" t="s">
        <v>14</v>
      </c>
      <c r="G161" s="22" t="s">
        <v>145</v>
      </c>
      <c r="H161" s="21">
        <v>5</v>
      </c>
      <c r="I161" s="14">
        <v>5</v>
      </c>
      <c r="J161" s="14" t="s">
        <v>15</v>
      </c>
      <c r="K161" s="21">
        <v>17</v>
      </c>
      <c r="L161" s="40">
        <f t="shared" si="2"/>
        <v>47.887323943661968</v>
      </c>
      <c r="M161" s="21" t="s">
        <v>3112</v>
      </c>
      <c r="N161" s="23">
        <v>39159</v>
      </c>
    </row>
    <row r="162" spans="1:14" ht="15.75" x14ac:dyDescent="0.25">
      <c r="A162" s="14">
        <v>158</v>
      </c>
      <c r="B162" s="14" t="s">
        <v>1225</v>
      </c>
      <c r="C162" s="14" t="s">
        <v>1226</v>
      </c>
      <c r="D162" s="14" t="s">
        <v>71</v>
      </c>
      <c r="E162" s="14" t="s">
        <v>298</v>
      </c>
      <c r="F162" s="14" t="s">
        <v>1222</v>
      </c>
      <c r="G162" s="14" t="s">
        <v>1157</v>
      </c>
      <c r="H162" s="14">
        <v>5</v>
      </c>
      <c r="I162" s="14">
        <v>5</v>
      </c>
      <c r="J162" s="14" t="s">
        <v>15</v>
      </c>
      <c r="K162" s="14">
        <v>17</v>
      </c>
      <c r="L162" s="40">
        <f t="shared" si="2"/>
        <v>47.887323943661968</v>
      </c>
      <c r="M162" s="21" t="s">
        <v>3112</v>
      </c>
      <c r="N162" s="27">
        <v>39400</v>
      </c>
    </row>
    <row r="163" spans="1:14" ht="15.75" x14ac:dyDescent="0.25">
      <c r="A163" s="14">
        <v>159</v>
      </c>
      <c r="B163" s="14" t="s">
        <v>2200</v>
      </c>
      <c r="C163" s="14" t="s">
        <v>2201</v>
      </c>
      <c r="D163" s="14" t="s">
        <v>182</v>
      </c>
      <c r="E163" s="14" t="s">
        <v>82</v>
      </c>
      <c r="F163" s="14" t="s">
        <v>14</v>
      </c>
      <c r="G163" s="14" t="s">
        <v>2058</v>
      </c>
      <c r="H163" s="14">
        <v>5</v>
      </c>
      <c r="I163" s="14">
        <v>5</v>
      </c>
      <c r="J163" s="14" t="s">
        <v>15</v>
      </c>
      <c r="K163" s="14">
        <v>17</v>
      </c>
      <c r="L163" s="40">
        <f t="shared" si="2"/>
        <v>47.887323943661968</v>
      </c>
      <c r="M163" s="21" t="s">
        <v>3112</v>
      </c>
      <c r="N163" s="27">
        <v>39405</v>
      </c>
    </row>
    <row r="164" spans="1:14" ht="15.75" x14ac:dyDescent="0.25">
      <c r="A164" s="14">
        <v>160</v>
      </c>
      <c r="B164" s="14" t="s">
        <v>2232</v>
      </c>
      <c r="C164" s="14" t="s">
        <v>2233</v>
      </c>
      <c r="D164" s="14" t="s">
        <v>212</v>
      </c>
      <c r="E164" s="14" t="s">
        <v>109</v>
      </c>
      <c r="F164" s="14" t="s">
        <v>18</v>
      </c>
      <c r="G164" s="14" t="s">
        <v>2058</v>
      </c>
      <c r="H164" s="14">
        <v>5</v>
      </c>
      <c r="I164" s="14">
        <v>5</v>
      </c>
      <c r="J164" s="14" t="s">
        <v>15</v>
      </c>
      <c r="K164" s="14">
        <v>17</v>
      </c>
      <c r="L164" s="40">
        <f t="shared" si="2"/>
        <v>47.887323943661968</v>
      </c>
      <c r="M164" s="21" t="s">
        <v>3112</v>
      </c>
      <c r="N164" s="27">
        <v>39111</v>
      </c>
    </row>
    <row r="165" spans="1:14" ht="15.75" x14ac:dyDescent="0.25">
      <c r="A165" s="14">
        <v>161</v>
      </c>
      <c r="B165" s="14" t="s">
        <v>2264</v>
      </c>
      <c r="C165" s="14" t="s">
        <v>2265</v>
      </c>
      <c r="D165" s="14" t="s">
        <v>96</v>
      </c>
      <c r="E165" s="14" t="s">
        <v>120</v>
      </c>
      <c r="F165" s="14" t="s">
        <v>2199</v>
      </c>
      <c r="G165" s="14" t="s">
        <v>2058</v>
      </c>
      <c r="H165" s="14">
        <v>5</v>
      </c>
      <c r="I165" s="14">
        <v>5</v>
      </c>
      <c r="J165" s="14" t="s">
        <v>15</v>
      </c>
      <c r="K165" s="14">
        <v>17</v>
      </c>
      <c r="L165" s="40">
        <f t="shared" si="2"/>
        <v>47.887323943661968</v>
      </c>
      <c r="M165" s="21" t="s">
        <v>3112</v>
      </c>
      <c r="N165" s="27">
        <v>39083</v>
      </c>
    </row>
    <row r="166" spans="1:14" ht="15.75" x14ac:dyDescent="0.25">
      <c r="A166" s="14">
        <v>162</v>
      </c>
      <c r="B166" s="14" t="s">
        <v>2268</v>
      </c>
      <c r="C166" s="14" t="s">
        <v>2269</v>
      </c>
      <c r="D166" s="14" t="s">
        <v>226</v>
      </c>
      <c r="E166" s="14" t="s">
        <v>17</v>
      </c>
      <c r="F166" s="14" t="s">
        <v>2199</v>
      </c>
      <c r="G166" s="14" t="s">
        <v>2058</v>
      </c>
      <c r="H166" s="14">
        <v>5</v>
      </c>
      <c r="I166" s="14">
        <v>5</v>
      </c>
      <c r="J166" s="14" t="s">
        <v>15</v>
      </c>
      <c r="K166" s="14">
        <v>17</v>
      </c>
      <c r="L166" s="40">
        <f t="shared" si="2"/>
        <v>47.887323943661968</v>
      </c>
      <c r="M166" s="21" t="s">
        <v>3112</v>
      </c>
      <c r="N166" s="27">
        <v>39408</v>
      </c>
    </row>
    <row r="167" spans="1:14" ht="15.75" x14ac:dyDescent="0.25">
      <c r="A167" s="14">
        <v>163</v>
      </c>
      <c r="B167" s="14" t="s">
        <v>2264</v>
      </c>
      <c r="C167" s="14" t="s">
        <v>2265</v>
      </c>
      <c r="D167" s="14" t="s">
        <v>96</v>
      </c>
      <c r="E167" s="14" t="s">
        <v>120</v>
      </c>
      <c r="F167" s="14" t="s">
        <v>2199</v>
      </c>
      <c r="G167" s="14" t="s">
        <v>2058</v>
      </c>
      <c r="H167" s="14">
        <v>5</v>
      </c>
      <c r="I167" s="14">
        <v>5</v>
      </c>
      <c r="J167" s="14" t="s">
        <v>15</v>
      </c>
      <c r="K167" s="14">
        <v>17</v>
      </c>
      <c r="L167" s="40">
        <f t="shared" si="2"/>
        <v>47.887323943661968</v>
      </c>
      <c r="M167" s="21" t="s">
        <v>3112</v>
      </c>
      <c r="N167" s="27">
        <v>39083</v>
      </c>
    </row>
    <row r="168" spans="1:14" ht="15.75" x14ac:dyDescent="0.25">
      <c r="A168" s="14">
        <v>164</v>
      </c>
      <c r="B168" s="14" t="s">
        <v>2268</v>
      </c>
      <c r="C168" s="14" t="s">
        <v>2269</v>
      </c>
      <c r="D168" s="14" t="s">
        <v>226</v>
      </c>
      <c r="E168" s="14" t="s">
        <v>17</v>
      </c>
      <c r="F168" s="14" t="s">
        <v>2199</v>
      </c>
      <c r="G168" s="14" t="s">
        <v>2058</v>
      </c>
      <c r="H168" s="14">
        <v>5</v>
      </c>
      <c r="I168" s="14">
        <v>5</v>
      </c>
      <c r="J168" s="14" t="s">
        <v>15</v>
      </c>
      <c r="K168" s="14">
        <v>17</v>
      </c>
      <c r="L168" s="40">
        <f t="shared" si="2"/>
        <v>47.887323943661968</v>
      </c>
      <c r="M168" s="21" t="s">
        <v>3112</v>
      </c>
      <c r="N168" s="27">
        <v>39408</v>
      </c>
    </row>
    <row r="169" spans="1:14" ht="15.75" x14ac:dyDescent="0.25">
      <c r="A169" s="14">
        <v>165</v>
      </c>
      <c r="B169" s="14" t="s">
        <v>2453</v>
      </c>
      <c r="C169" s="14" t="s">
        <v>2454</v>
      </c>
      <c r="D169" s="14" t="s">
        <v>47</v>
      </c>
      <c r="E169" s="14" t="s">
        <v>39</v>
      </c>
      <c r="F169" s="14" t="s">
        <v>14</v>
      </c>
      <c r="G169" s="14" t="s">
        <v>2420</v>
      </c>
      <c r="H169" s="14">
        <v>5</v>
      </c>
      <c r="I169" s="14">
        <v>5</v>
      </c>
      <c r="J169" s="14" t="s">
        <v>15</v>
      </c>
      <c r="K169" s="14">
        <v>17</v>
      </c>
      <c r="L169" s="40">
        <f t="shared" si="2"/>
        <v>47.887323943661968</v>
      </c>
      <c r="M169" s="21" t="s">
        <v>3112</v>
      </c>
      <c r="N169" s="27">
        <v>39252</v>
      </c>
    </row>
    <row r="170" spans="1:14" ht="15.75" x14ac:dyDescent="0.25">
      <c r="A170" s="14">
        <v>166</v>
      </c>
      <c r="B170" s="14" t="s">
        <v>2613</v>
      </c>
      <c r="C170" s="14" t="s">
        <v>2614</v>
      </c>
      <c r="D170" s="14" t="s">
        <v>71</v>
      </c>
      <c r="E170" s="14" t="s">
        <v>34</v>
      </c>
      <c r="F170" s="14" t="s">
        <v>14</v>
      </c>
      <c r="G170" s="14" t="s">
        <v>2615</v>
      </c>
      <c r="H170" s="14">
        <v>5</v>
      </c>
      <c r="I170" s="14">
        <v>5</v>
      </c>
      <c r="J170" s="14" t="s">
        <v>15</v>
      </c>
      <c r="K170" s="14">
        <v>17</v>
      </c>
      <c r="L170" s="40">
        <f t="shared" si="2"/>
        <v>47.887323943661968</v>
      </c>
      <c r="M170" s="21" t="s">
        <v>3112</v>
      </c>
      <c r="N170" s="14"/>
    </row>
    <row r="171" spans="1:14" ht="15.75" x14ac:dyDescent="0.25">
      <c r="A171" s="14">
        <v>167</v>
      </c>
      <c r="B171" s="14" t="s">
        <v>2620</v>
      </c>
      <c r="C171" s="14" t="s">
        <v>2621</v>
      </c>
      <c r="D171" s="14" t="s">
        <v>68</v>
      </c>
      <c r="E171" s="14" t="s">
        <v>17</v>
      </c>
      <c r="F171" s="14" t="s">
        <v>14</v>
      </c>
      <c r="G171" s="14" t="s">
        <v>2615</v>
      </c>
      <c r="H171" s="14">
        <v>5</v>
      </c>
      <c r="I171" s="14">
        <v>5</v>
      </c>
      <c r="J171" s="14" t="s">
        <v>15</v>
      </c>
      <c r="K171" s="14">
        <v>17</v>
      </c>
      <c r="L171" s="40">
        <f t="shared" si="2"/>
        <v>47.887323943661968</v>
      </c>
      <c r="M171" s="21" t="s">
        <v>3112</v>
      </c>
      <c r="N171" s="14"/>
    </row>
    <row r="172" spans="1:14" ht="15.75" x14ac:dyDescent="0.25">
      <c r="A172" s="14">
        <v>168</v>
      </c>
      <c r="B172" s="14" t="s">
        <v>2628</v>
      </c>
      <c r="C172" s="14" t="s">
        <v>2629</v>
      </c>
      <c r="D172" s="14" t="s">
        <v>510</v>
      </c>
      <c r="E172" s="14" t="s">
        <v>34</v>
      </c>
      <c r="F172" s="14" t="s">
        <v>14</v>
      </c>
      <c r="G172" s="14" t="s">
        <v>2615</v>
      </c>
      <c r="H172" s="14">
        <v>5</v>
      </c>
      <c r="I172" s="14">
        <v>5</v>
      </c>
      <c r="J172" s="14" t="s">
        <v>15</v>
      </c>
      <c r="K172" s="14">
        <v>17</v>
      </c>
      <c r="L172" s="40">
        <f t="shared" si="2"/>
        <v>47.887323943661968</v>
      </c>
      <c r="M172" s="21" t="s">
        <v>3112</v>
      </c>
      <c r="N172" s="14"/>
    </row>
    <row r="173" spans="1:14" ht="15.75" x14ac:dyDescent="0.25">
      <c r="A173" s="14">
        <v>169</v>
      </c>
      <c r="B173" s="14" t="s">
        <v>2634</v>
      </c>
      <c r="C173" s="14" t="s">
        <v>2635</v>
      </c>
      <c r="D173" s="14" t="s">
        <v>93</v>
      </c>
      <c r="E173" s="14" t="s">
        <v>298</v>
      </c>
      <c r="F173" s="14" t="s">
        <v>14</v>
      </c>
      <c r="G173" s="14" t="s">
        <v>2615</v>
      </c>
      <c r="H173" s="14">
        <v>5</v>
      </c>
      <c r="I173" s="14">
        <v>5</v>
      </c>
      <c r="J173" s="14" t="s">
        <v>15</v>
      </c>
      <c r="K173" s="14">
        <v>17</v>
      </c>
      <c r="L173" s="40">
        <f t="shared" si="2"/>
        <v>47.887323943661968</v>
      </c>
      <c r="M173" s="21" t="s">
        <v>3112</v>
      </c>
      <c r="N173" s="14"/>
    </row>
    <row r="174" spans="1:14" ht="15.75" x14ac:dyDescent="0.25">
      <c r="A174" s="14">
        <v>170</v>
      </c>
      <c r="B174" s="38" t="s">
        <v>3113</v>
      </c>
      <c r="C174" s="15" t="s">
        <v>3117</v>
      </c>
      <c r="D174" s="7" t="s">
        <v>3118</v>
      </c>
      <c r="E174" s="7" t="s">
        <v>443</v>
      </c>
      <c r="F174" s="13" t="s">
        <v>14</v>
      </c>
      <c r="G174" s="14" t="s">
        <v>3041</v>
      </c>
      <c r="H174" s="7">
        <v>5</v>
      </c>
      <c r="I174" s="14">
        <v>5</v>
      </c>
      <c r="J174" s="14" t="s">
        <v>15</v>
      </c>
      <c r="K174" s="20">
        <v>17</v>
      </c>
      <c r="L174" s="40">
        <f t="shared" si="2"/>
        <v>47.887323943661968</v>
      </c>
      <c r="M174" s="21" t="s">
        <v>3112</v>
      </c>
      <c r="N174" s="35">
        <v>39280</v>
      </c>
    </row>
    <row r="175" spans="1:14" ht="15.75" x14ac:dyDescent="0.25">
      <c r="A175" s="14">
        <v>171</v>
      </c>
      <c r="B175" s="38" t="s">
        <v>3113</v>
      </c>
      <c r="C175" s="15" t="s">
        <v>3150</v>
      </c>
      <c r="D175" s="7" t="s">
        <v>440</v>
      </c>
      <c r="E175" s="7" t="s">
        <v>853</v>
      </c>
      <c r="F175" s="13" t="s">
        <v>14</v>
      </c>
      <c r="G175" s="14" t="s">
        <v>3041</v>
      </c>
      <c r="H175" s="7">
        <v>5</v>
      </c>
      <c r="I175" s="14">
        <v>5</v>
      </c>
      <c r="J175" s="14" t="s">
        <v>15</v>
      </c>
      <c r="K175" s="20">
        <v>17</v>
      </c>
      <c r="L175" s="40">
        <f t="shared" si="2"/>
        <v>47.887323943661968</v>
      </c>
      <c r="M175" s="21" t="s">
        <v>3112</v>
      </c>
      <c r="N175" s="35">
        <v>39299</v>
      </c>
    </row>
    <row r="176" spans="1:14" ht="15.75" x14ac:dyDescent="0.25">
      <c r="A176" s="14">
        <v>172</v>
      </c>
      <c r="B176" s="21" t="s">
        <v>178</v>
      </c>
      <c r="C176" s="21" t="s">
        <v>179</v>
      </c>
      <c r="D176" s="21" t="s">
        <v>27</v>
      </c>
      <c r="E176" s="21" t="s">
        <v>39</v>
      </c>
      <c r="F176" s="22" t="s">
        <v>14</v>
      </c>
      <c r="G176" s="22" t="s">
        <v>145</v>
      </c>
      <c r="H176" s="21">
        <v>5</v>
      </c>
      <c r="I176" s="14">
        <v>5</v>
      </c>
      <c r="J176" s="14" t="s">
        <v>15</v>
      </c>
      <c r="K176" s="21">
        <v>16.5</v>
      </c>
      <c r="L176" s="40">
        <f t="shared" si="2"/>
        <v>46.478873239436616</v>
      </c>
      <c r="M176" s="21" t="s">
        <v>3112</v>
      </c>
      <c r="N176" s="23">
        <v>39073</v>
      </c>
    </row>
    <row r="177" spans="1:14" ht="15.75" x14ac:dyDescent="0.25">
      <c r="A177" s="14">
        <v>173</v>
      </c>
      <c r="B177" s="21" t="s">
        <v>184</v>
      </c>
      <c r="C177" s="21" t="s">
        <v>123</v>
      </c>
      <c r="D177" s="21" t="s">
        <v>75</v>
      </c>
      <c r="E177" s="21" t="s">
        <v>39</v>
      </c>
      <c r="F177" s="22" t="s">
        <v>14</v>
      </c>
      <c r="G177" s="22" t="s">
        <v>145</v>
      </c>
      <c r="H177" s="21">
        <v>5</v>
      </c>
      <c r="I177" s="14">
        <v>5</v>
      </c>
      <c r="J177" s="14" t="s">
        <v>15</v>
      </c>
      <c r="K177" s="21">
        <v>16.5</v>
      </c>
      <c r="L177" s="40">
        <f t="shared" si="2"/>
        <v>46.478873239436616</v>
      </c>
      <c r="M177" s="21" t="s">
        <v>3112</v>
      </c>
      <c r="N177" s="23">
        <v>39370</v>
      </c>
    </row>
    <row r="178" spans="1:14" ht="15.75" x14ac:dyDescent="0.25">
      <c r="A178" s="14">
        <v>174</v>
      </c>
      <c r="B178" s="21" t="s">
        <v>210</v>
      </c>
      <c r="C178" s="21" t="s">
        <v>211</v>
      </c>
      <c r="D178" s="21" t="s">
        <v>212</v>
      </c>
      <c r="E178" s="21" t="s">
        <v>58</v>
      </c>
      <c r="F178" s="22" t="s">
        <v>18</v>
      </c>
      <c r="G178" s="22" t="s">
        <v>145</v>
      </c>
      <c r="H178" s="21">
        <v>5</v>
      </c>
      <c r="I178" s="14">
        <v>5</v>
      </c>
      <c r="J178" s="14" t="s">
        <v>15</v>
      </c>
      <c r="K178" s="21">
        <v>16.5</v>
      </c>
      <c r="L178" s="40">
        <f t="shared" si="2"/>
        <v>46.478873239436616</v>
      </c>
      <c r="M178" s="21" t="s">
        <v>3112</v>
      </c>
      <c r="N178" s="23">
        <v>39498</v>
      </c>
    </row>
    <row r="179" spans="1:14" ht="15.75" x14ac:dyDescent="0.25">
      <c r="A179" s="14">
        <v>175</v>
      </c>
      <c r="B179" s="14" t="s">
        <v>465</v>
      </c>
      <c r="C179" s="14" t="s">
        <v>466</v>
      </c>
      <c r="D179" s="14" t="s">
        <v>107</v>
      </c>
      <c r="E179" s="14" t="s">
        <v>128</v>
      </c>
      <c r="F179" s="14" t="s">
        <v>18</v>
      </c>
      <c r="G179" s="14" t="s">
        <v>411</v>
      </c>
      <c r="H179" s="14">
        <v>5</v>
      </c>
      <c r="I179" s="14">
        <v>5</v>
      </c>
      <c r="J179" s="14" t="s">
        <v>15</v>
      </c>
      <c r="K179" s="14">
        <v>16.5</v>
      </c>
      <c r="L179" s="40">
        <f t="shared" si="2"/>
        <v>46.478873239436616</v>
      </c>
      <c r="M179" s="21" t="s">
        <v>3112</v>
      </c>
      <c r="N179" s="27">
        <v>39160</v>
      </c>
    </row>
    <row r="180" spans="1:14" ht="15.75" x14ac:dyDescent="0.25">
      <c r="A180" s="14">
        <v>176</v>
      </c>
      <c r="B180" s="14" t="s">
        <v>783</v>
      </c>
      <c r="C180" s="14" t="s">
        <v>784</v>
      </c>
      <c r="D180" s="14" t="s">
        <v>785</v>
      </c>
      <c r="E180" s="14" t="s">
        <v>34</v>
      </c>
      <c r="F180" s="14" t="s">
        <v>14</v>
      </c>
      <c r="G180" s="14" t="s">
        <v>656</v>
      </c>
      <c r="H180" s="14">
        <v>5</v>
      </c>
      <c r="I180" s="14">
        <v>5</v>
      </c>
      <c r="J180" s="14" t="s">
        <v>15</v>
      </c>
      <c r="K180" s="14">
        <v>16.5</v>
      </c>
      <c r="L180" s="40">
        <f t="shared" si="2"/>
        <v>46.478873239436616</v>
      </c>
      <c r="M180" s="21" t="s">
        <v>3112</v>
      </c>
      <c r="N180" s="27">
        <v>39252</v>
      </c>
    </row>
    <row r="181" spans="1:14" ht="15.75" x14ac:dyDescent="0.25">
      <c r="A181" s="14">
        <v>177</v>
      </c>
      <c r="B181" s="14" t="s">
        <v>1223</v>
      </c>
      <c r="C181" s="14" t="s">
        <v>1224</v>
      </c>
      <c r="D181" s="14" t="s">
        <v>31</v>
      </c>
      <c r="E181" s="14" t="s">
        <v>979</v>
      </c>
      <c r="F181" s="14" t="s">
        <v>1222</v>
      </c>
      <c r="G181" s="14" t="s">
        <v>1157</v>
      </c>
      <c r="H181" s="14">
        <v>5</v>
      </c>
      <c r="I181" s="14">
        <v>5</v>
      </c>
      <c r="J181" s="14" t="s">
        <v>15</v>
      </c>
      <c r="K181" s="14">
        <v>16.5</v>
      </c>
      <c r="L181" s="40">
        <f t="shared" si="2"/>
        <v>46.478873239436616</v>
      </c>
      <c r="M181" s="21" t="s">
        <v>3112</v>
      </c>
      <c r="N181" s="27">
        <v>39133</v>
      </c>
    </row>
    <row r="182" spans="1:14" ht="15.75" x14ac:dyDescent="0.25">
      <c r="A182" s="14">
        <v>178</v>
      </c>
      <c r="B182" s="14" t="s">
        <v>1232</v>
      </c>
      <c r="C182" s="14" t="s">
        <v>1233</v>
      </c>
      <c r="D182" s="14" t="s">
        <v>403</v>
      </c>
      <c r="E182" s="14" t="s">
        <v>58</v>
      </c>
      <c r="F182" s="14" t="s">
        <v>18</v>
      </c>
      <c r="G182" s="14" t="s">
        <v>1157</v>
      </c>
      <c r="H182" s="14">
        <v>5</v>
      </c>
      <c r="I182" s="14">
        <v>5</v>
      </c>
      <c r="J182" s="14" t="s">
        <v>15</v>
      </c>
      <c r="K182" s="14">
        <v>16.5</v>
      </c>
      <c r="L182" s="40">
        <f t="shared" si="2"/>
        <v>46.478873239436616</v>
      </c>
      <c r="M182" s="21" t="s">
        <v>3112</v>
      </c>
      <c r="N182" s="27">
        <v>39207</v>
      </c>
    </row>
    <row r="183" spans="1:14" ht="15.75" x14ac:dyDescent="0.25">
      <c r="A183" s="14">
        <v>179</v>
      </c>
      <c r="B183" s="14" t="s">
        <v>1248</v>
      </c>
      <c r="C183" s="14" t="s">
        <v>1249</v>
      </c>
      <c r="D183" s="14" t="s">
        <v>163</v>
      </c>
      <c r="E183" s="14" t="s">
        <v>34</v>
      </c>
      <c r="F183" s="14" t="s">
        <v>1222</v>
      </c>
      <c r="G183" s="14" t="s">
        <v>1157</v>
      </c>
      <c r="H183" s="14">
        <v>5</v>
      </c>
      <c r="I183" s="14">
        <v>5</v>
      </c>
      <c r="J183" s="14" t="s">
        <v>15</v>
      </c>
      <c r="K183" s="14">
        <v>16.5</v>
      </c>
      <c r="L183" s="40">
        <f t="shared" si="2"/>
        <v>46.478873239436616</v>
      </c>
      <c r="M183" s="21" t="s">
        <v>3112</v>
      </c>
      <c r="N183" s="27">
        <v>39132</v>
      </c>
    </row>
    <row r="184" spans="1:14" ht="15.75" x14ac:dyDescent="0.25">
      <c r="A184" s="14">
        <v>180</v>
      </c>
      <c r="B184" s="14" t="s">
        <v>2204</v>
      </c>
      <c r="C184" s="14" t="s">
        <v>2205</v>
      </c>
      <c r="D184" s="14" t="s">
        <v>68</v>
      </c>
      <c r="E184" s="14" t="s">
        <v>298</v>
      </c>
      <c r="F184" s="14" t="s">
        <v>14</v>
      </c>
      <c r="G184" s="14" t="s">
        <v>2058</v>
      </c>
      <c r="H184" s="14">
        <v>5</v>
      </c>
      <c r="I184" s="14">
        <v>5</v>
      </c>
      <c r="J184" s="14" t="s">
        <v>15</v>
      </c>
      <c r="K184" s="14">
        <v>16.5</v>
      </c>
      <c r="L184" s="40">
        <f t="shared" si="2"/>
        <v>46.478873239436616</v>
      </c>
      <c r="M184" s="21" t="s">
        <v>3112</v>
      </c>
      <c r="N184" s="27">
        <v>39162</v>
      </c>
    </row>
    <row r="185" spans="1:14" ht="15.75" x14ac:dyDescent="0.25">
      <c r="A185" s="14">
        <v>181</v>
      </c>
      <c r="B185" s="14" t="s">
        <v>2218</v>
      </c>
      <c r="C185" s="14" t="s">
        <v>2219</v>
      </c>
      <c r="D185" s="14" t="s">
        <v>414</v>
      </c>
      <c r="E185" s="14" t="s">
        <v>298</v>
      </c>
      <c r="F185" s="14" t="s">
        <v>14</v>
      </c>
      <c r="G185" s="14" t="s">
        <v>2058</v>
      </c>
      <c r="H185" s="14">
        <v>5</v>
      </c>
      <c r="I185" s="14">
        <v>5</v>
      </c>
      <c r="J185" s="14" t="s">
        <v>15</v>
      </c>
      <c r="K185" s="14">
        <v>16.5</v>
      </c>
      <c r="L185" s="40">
        <f t="shared" si="2"/>
        <v>46.478873239436616</v>
      </c>
      <c r="M185" s="21" t="s">
        <v>3112</v>
      </c>
      <c r="N185" s="27">
        <v>39353</v>
      </c>
    </row>
    <row r="186" spans="1:14" ht="15.75" x14ac:dyDescent="0.25">
      <c r="A186" s="14">
        <v>182</v>
      </c>
      <c r="B186" s="14" t="s">
        <v>2423</v>
      </c>
      <c r="C186" s="14" t="s">
        <v>2424</v>
      </c>
      <c r="D186" s="14" t="s">
        <v>403</v>
      </c>
      <c r="E186" s="14" t="s">
        <v>51</v>
      </c>
      <c r="F186" s="14" t="s">
        <v>18</v>
      </c>
      <c r="G186" s="14" t="s">
        <v>2420</v>
      </c>
      <c r="H186" s="14">
        <v>5</v>
      </c>
      <c r="I186" s="14">
        <v>5</v>
      </c>
      <c r="J186" s="14" t="s">
        <v>15</v>
      </c>
      <c r="K186" s="14">
        <v>16.5</v>
      </c>
      <c r="L186" s="40">
        <f t="shared" si="2"/>
        <v>46.478873239436616</v>
      </c>
      <c r="M186" s="21" t="s">
        <v>3112</v>
      </c>
      <c r="N186" s="27">
        <v>39280</v>
      </c>
    </row>
    <row r="187" spans="1:14" ht="15.75" x14ac:dyDescent="0.25">
      <c r="A187" s="14">
        <v>183</v>
      </c>
      <c r="B187" s="14" t="s">
        <v>2659</v>
      </c>
      <c r="C187" s="14" t="s">
        <v>2660</v>
      </c>
      <c r="D187" s="14" t="s">
        <v>2661</v>
      </c>
      <c r="E187" s="14" t="s">
        <v>2662</v>
      </c>
      <c r="F187" s="14" t="s">
        <v>14</v>
      </c>
      <c r="G187" s="14" t="s">
        <v>2615</v>
      </c>
      <c r="H187" s="14">
        <v>5</v>
      </c>
      <c r="I187" s="14">
        <v>5</v>
      </c>
      <c r="J187" s="14" t="s">
        <v>15</v>
      </c>
      <c r="K187" s="14">
        <v>16.5</v>
      </c>
      <c r="L187" s="40">
        <f t="shared" si="2"/>
        <v>46.478873239436616</v>
      </c>
      <c r="M187" s="21" t="s">
        <v>3112</v>
      </c>
      <c r="N187" s="14"/>
    </row>
    <row r="188" spans="1:14" ht="15.75" x14ac:dyDescent="0.25">
      <c r="A188" s="14">
        <v>184</v>
      </c>
      <c r="B188" s="14" t="s">
        <v>2990</v>
      </c>
      <c r="C188" s="14" t="s">
        <v>3013</v>
      </c>
      <c r="D188" s="14" t="s">
        <v>103</v>
      </c>
      <c r="E188" s="14"/>
      <c r="F188" s="14" t="s">
        <v>18</v>
      </c>
      <c r="G188" s="14" t="s">
        <v>2991</v>
      </c>
      <c r="H188" s="14">
        <v>5</v>
      </c>
      <c r="I188" s="14">
        <v>5</v>
      </c>
      <c r="J188" s="14" t="s">
        <v>15</v>
      </c>
      <c r="K188" s="14">
        <v>16.5</v>
      </c>
      <c r="L188" s="40">
        <f t="shared" si="2"/>
        <v>46.478873239436616</v>
      </c>
      <c r="M188" s="21" t="s">
        <v>3112</v>
      </c>
      <c r="N188" s="27">
        <v>39333</v>
      </c>
    </row>
    <row r="189" spans="1:14" ht="15.75" x14ac:dyDescent="0.25">
      <c r="A189" s="14">
        <v>185</v>
      </c>
      <c r="B189" s="38" t="s">
        <v>3113</v>
      </c>
      <c r="C189" s="15" t="s">
        <v>3145</v>
      </c>
      <c r="D189" s="7" t="s">
        <v>3058</v>
      </c>
      <c r="E189" s="7" t="s">
        <v>1681</v>
      </c>
      <c r="F189" s="13" t="s">
        <v>14</v>
      </c>
      <c r="G189" s="14" t="s">
        <v>3041</v>
      </c>
      <c r="H189" s="7">
        <v>5</v>
      </c>
      <c r="I189" s="14">
        <v>5</v>
      </c>
      <c r="J189" s="14" t="s">
        <v>15</v>
      </c>
      <c r="K189" s="20">
        <v>16.5</v>
      </c>
      <c r="L189" s="40">
        <f t="shared" si="2"/>
        <v>46.478873239436616</v>
      </c>
      <c r="M189" s="21" t="s">
        <v>3112</v>
      </c>
      <c r="N189" s="35">
        <v>39265</v>
      </c>
    </row>
    <row r="190" spans="1:14" ht="15.75" x14ac:dyDescent="0.25">
      <c r="A190" s="14">
        <v>186</v>
      </c>
      <c r="B190" s="38" t="s">
        <v>3113</v>
      </c>
      <c r="C190" s="15" t="s">
        <v>3156</v>
      </c>
      <c r="D190" s="7" t="s">
        <v>3157</v>
      </c>
      <c r="E190" s="7" t="s">
        <v>488</v>
      </c>
      <c r="F190" s="13" t="s">
        <v>14</v>
      </c>
      <c r="G190" s="14" t="s">
        <v>3041</v>
      </c>
      <c r="H190" s="7">
        <v>5</v>
      </c>
      <c r="I190" s="14">
        <v>5</v>
      </c>
      <c r="J190" s="14" t="s">
        <v>15</v>
      </c>
      <c r="K190" s="20">
        <v>16.5</v>
      </c>
      <c r="L190" s="40">
        <f t="shared" si="2"/>
        <v>46.478873239436616</v>
      </c>
      <c r="M190" s="21" t="s">
        <v>3112</v>
      </c>
      <c r="N190" s="35">
        <v>39040</v>
      </c>
    </row>
    <row r="191" spans="1:14" ht="15.75" x14ac:dyDescent="0.25">
      <c r="A191" s="14">
        <v>187</v>
      </c>
      <c r="B191" s="38" t="s">
        <v>3113</v>
      </c>
      <c r="C191" s="15" t="s">
        <v>3164</v>
      </c>
      <c r="D191" s="7" t="s">
        <v>3165</v>
      </c>
      <c r="E191" s="7" t="s">
        <v>3166</v>
      </c>
      <c r="F191" s="13" t="s">
        <v>18</v>
      </c>
      <c r="G191" s="14" t="s">
        <v>3041</v>
      </c>
      <c r="H191" s="7">
        <v>5</v>
      </c>
      <c r="I191" s="14">
        <v>5</v>
      </c>
      <c r="J191" s="14" t="s">
        <v>15</v>
      </c>
      <c r="K191" s="20">
        <v>16.5</v>
      </c>
      <c r="L191" s="40">
        <f t="shared" si="2"/>
        <v>46.478873239436616</v>
      </c>
      <c r="M191" s="21" t="s">
        <v>3112</v>
      </c>
      <c r="N191" s="35">
        <v>39262</v>
      </c>
    </row>
    <row r="192" spans="1:14" ht="15.75" x14ac:dyDescent="0.25">
      <c r="A192" s="14">
        <v>188</v>
      </c>
      <c r="B192" s="21" t="s">
        <v>186</v>
      </c>
      <c r="C192" s="21" t="s">
        <v>126</v>
      </c>
      <c r="D192" s="21" t="s">
        <v>38</v>
      </c>
      <c r="E192" s="21" t="s">
        <v>39</v>
      </c>
      <c r="F192" s="22" t="s">
        <v>14</v>
      </c>
      <c r="G192" s="22" t="s">
        <v>145</v>
      </c>
      <c r="H192" s="21">
        <v>5</v>
      </c>
      <c r="I192" s="14">
        <v>5</v>
      </c>
      <c r="J192" s="14" t="s">
        <v>15</v>
      </c>
      <c r="K192" s="21">
        <v>16</v>
      </c>
      <c r="L192" s="40">
        <f t="shared" si="2"/>
        <v>45.070422535211272</v>
      </c>
      <c r="M192" s="21" t="s">
        <v>3112</v>
      </c>
      <c r="N192" s="23">
        <v>39336</v>
      </c>
    </row>
    <row r="193" spans="1:14" ht="15.75" x14ac:dyDescent="0.25">
      <c r="A193" s="14">
        <v>189</v>
      </c>
      <c r="B193" s="14" t="s">
        <v>1227</v>
      </c>
      <c r="C193" s="14" t="s">
        <v>1228</v>
      </c>
      <c r="D193" s="14" t="s">
        <v>96</v>
      </c>
      <c r="E193" s="14" t="s">
        <v>1229</v>
      </c>
      <c r="F193" s="14" t="s">
        <v>1222</v>
      </c>
      <c r="G193" s="14" t="s">
        <v>1157</v>
      </c>
      <c r="H193" s="14">
        <v>5</v>
      </c>
      <c r="I193" s="14">
        <v>5</v>
      </c>
      <c r="J193" s="14" t="s">
        <v>15</v>
      </c>
      <c r="K193" s="14">
        <v>16</v>
      </c>
      <c r="L193" s="40">
        <f t="shared" si="2"/>
        <v>45.070422535211272</v>
      </c>
      <c r="M193" s="21" t="s">
        <v>3112</v>
      </c>
      <c r="N193" s="27">
        <v>39458</v>
      </c>
    </row>
    <row r="194" spans="1:14" ht="15.75" x14ac:dyDescent="0.25">
      <c r="A194" s="14">
        <v>190</v>
      </c>
      <c r="B194" s="14" t="s">
        <v>1849</v>
      </c>
      <c r="C194" s="14" t="s">
        <v>1850</v>
      </c>
      <c r="D194" s="14" t="s">
        <v>499</v>
      </c>
      <c r="E194" s="14" t="s">
        <v>32</v>
      </c>
      <c r="F194" s="14" t="s">
        <v>14</v>
      </c>
      <c r="G194" s="14" t="s">
        <v>1784</v>
      </c>
      <c r="H194" s="14">
        <v>5</v>
      </c>
      <c r="I194" s="14">
        <v>5</v>
      </c>
      <c r="J194" s="14" t="s">
        <v>15</v>
      </c>
      <c r="K194" s="14">
        <v>16</v>
      </c>
      <c r="L194" s="40">
        <f t="shared" si="2"/>
        <v>45.070422535211272</v>
      </c>
      <c r="M194" s="21" t="s">
        <v>3112</v>
      </c>
      <c r="N194" s="27">
        <v>39335</v>
      </c>
    </row>
    <row r="195" spans="1:14" ht="15.75" x14ac:dyDescent="0.25">
      <c r="A195" s="14">
        <v>191</v>
      </c>
      <c r="B195" s="14" t="s">
        <v>2616</v>
      </c>
      <c r="C195" s="14" t="s">
        <v>2617</v>
      </c>
      <c r="D195" s="14" t="s">
        <v>31</v>
      </c>
      <c r="E195" s="14" t="s">
        <v>82</v>
      </c>
      <c r="F195" s="14" t="s">
        <v>14</v>
      </c>
      <c r="G195" s="14" t="s">
        <v>2615</v>
      </c>
      <c r="H195" s="14">
        <v>5</v>
      </c>
      <c r="I195" s="14">
        <v>5</v>
      </c>
      <c r="J195" s="14" t="s">
        <v>15</v>
      </c>
      <c r="K195" s="14">
        <v>16</v>
      </c>
      <c r="L195" s="40">
        <f t="shared" si="2"/>
        <v>45.070422535211272</v>
      </c>
      <c r="M195" s="21" t="s">
        <v>3112</v>
      </c>
      <c r="N195" s="14"/>
    </row>
    <row r="196" spans="1:14" ht="15.75" x14ac:dyDescent="0.25">
      <c r="A196" s="14">
        <v>192</v>
      </c>
      <c r="B196" s="14" t="s">
        <v>2630</v>
      </c>
      <c r="C196" s="14" t="s">
        <v>2631</v>
      </c>
      <c r="D196" s="14" t="s">
        <v>93</v>
      </c>
      <c r="E196" s="14" t="s">
        <v>69</v>
      </c>
      <c r="F196" s="14" t="s">
        <v>14</v>
      </c>
      <c r="G196" s="14" t="s">
        <v>2615</v>
      </c>
      <c r="H196" s="14">
        <v>5</v>
      </c>
      <c r="I196" s="14">
        <v>5</v>
      </c>
      <c r="J196" s="14" t="s">
        <v>15</v>
      </c>
      <c r="K196" s="14">
        <v>16</v>
      </c>
      <c r="L196" s="40">
        <f t="shared" si="2"/>
        <v>45.070422535211272</v>
      </c>
      <c r="M196" s="21" t="s">
        <v>3112</v>
      </c>
      <c r="N196" s="14"/>
    </row>
    <row r="197" spans="1:14" ht="15.75" x14ac:dyDescent="0.25">
      <c r="A197" s="14">
        <v>193</v>
      </c>
      <c r="B197" s="14" t="s">
        <v>2636</v>
      </c>
      <c r="C197" s="14" t="s">
        <v>2637</v>
      </c>
      <c r="D197" s="14" t="s">
        <v>50</v>
      </c>
      <c r="E197" s="14" t="s">
        <v>1695</v>
      </c>
      <c r="F197" s="14" t="s">
        <v>18</v>
      </c>
      <c r="G197" s="14" t="s">
        <v>2615</v>
      </c>
      <c r="H197" s="14">
        <v>5</v>
      </c>
      <c r="I197" s="14">
        <v>5</v>
      </c>
      <c r="J197" s="14" t="s">
        <v>15</v>
      </c>
      <c r="K197" s="14">
        <v>16</v>
      </c>
      <c r="L197" s="40">
        <f t="shared" ref="L197:L260" si="3">K197/35.5*100</f>
        <v>45.070422535211272</v>
      </c>
      <c r="M197" s="21" t="s">
        <v>3112</v>
      </c>
      <c r="N197" s="14"/>
    </row>
    <row r="198" spans="1:14" ht="15.75" x14ac:dyDescent="0.25">
      <c r="A198" s="14">
        <v>194</v>
      </c>
      <c r="B198" s="14" t="s">
        <v>2640</v>
      </c>
      <c r="C198" s="14" t="s">
        <v>2641</v>
      </c>
      <c r="D198" s="14" t="s">
        <v>499</v>
      </c>
      <c r="E198" s="14" t="s">
        <v>488</v>
      </c>
      <c r="F198" s="14" t="s">
        <v>14</v>
      </c>
      <c r="G198" s="14" t="s">
        <v>2615</v>
      </c>
      <c r="H198" s="14">
        <v>5</v>
      </c>
      <c r="I198" s="14">
        <v>5</v>
      </c>
      <c r="J198" s="14" t="s">
        <v>15</v>
      </c>
      <c r="K198" s="14">
        <v>16</v>
      </c>
      <c r="L198" s="40">
        <f t="shared" si="3"/>
        <v>45.070422535211272</v>
      </c>
      <c r="M198" s="21" t="s">
        <v>3112</v>
      </c>
      <c r="N198" s="14"/>
    </row>
    <row r="199" spans="1:14" ht="15.75" x14ac:dyDescent="0.25">
      <c r="A199" s="14">
        <v>195</v>
      </c>
      <c r="B199" s="38" t="s">
        <v>3113</v>
      </c>
      <c r="C199" s="15" t="s">
        <v>3138</v>
      </c>
      <c r="D199" s="7" t="s">
        <v>2237</v>
      </c>
      <c r="E199" s="7" t="s">
        <v>58</v>
      </c>
      <c r="F199" s="13" t="s">
        <v>18</v>
      </c>
      <c r="G199" s="14" t="s">
        <v>3041</v>
      </c>
      <c r="H199" s="7">
        <v>5</v>
      </c>
      <c r="I199" s="14">
        <v>5</v>
      </c>
      <c r="J199" s="14" t="s">
        <v>15</v>
      </c>
      <c r="K199" s="20">
        <v>16</v>
      </c>
      <c r="L199" s="40">
        <f t="shared" si="3"/>
        <v>45.070422535211272</v>
      </c>
      <c r="M199" s="21" t="s">
        <v>3112</v>
      </c>
      <c r="N199" s="35">
        <v>39338</v>
      </c>
    </row>
    <row r="200" spans="1:14" ht="15.75" x14ac:dyDescent="0.25">
      <c r="A200" s="14">
        <v>196</v>
      </c>
      <c r="B200" s="38" t="s">
        <v>3113</v>
      </c>
      <c r="C200" s="15" t="s">
        <v>3155</v>
      </c>
      <c r="D200" s="7" t="s">
        <v>2191</v>
      </c>
      <c r="E200" s="7" t="s">
        <v>39</v>
      </c>
      <c r="F200" s="13" t="s">
        <v>14</v>
      </c>
      <c r="G200" s="14" t="s">
        <v>3041</v>
      </c>
      <c r="H200" s="7">
        <v>5</v>
      </c>
      <c r="I200" s="14">
        <v>5</v>
      </c>
      <c r="J200" s="14" t="s">
        <v>15</v>
      </c>
      <c r="K200" s="20">
        <v>16</v>
      </c>
      <c r="L200" s="40">
        <f t="shared" si="3"/>
        <v>45.070422535211272</v>
      </c>
      <c r="M200" s="21" t="s">
        <v>3112</v>
      </c>
      <c r="N200" s="35">
        <v>39090</v>
      </c>
    </row>
    <row r="201" spans="1:14" ht="15.75" x14ac:dyDescent="0.25">
      <c r="A201" s="14">
        <v>197</v>
      </c>
      <c r="B201" s="21" t="s">
        <v>205</v>
      </c>
      <c r="C201" s="21" t="s">
        <v>206</v>
      </c>
      <c r="D201" s="21" t="s">
        <v>207</v>
      </c>
      <c r="E201" s="21" t="s">
        <v>16</v>
      </c>
      <c r="F201" s="22" t="s">
        <v>18</v>
      </c>
      <c r="G201" s="22" t="s">
        <v>145</v>
      </c>
      <c r="H201" s="21">
        <v>5</v>
      </c>
      <c r="I201" s="14">
        <v>5</v>
      </c>
      <c r="J201" s="14" t="s">
        <v>15</v>
      </c>
      <c r="K201" s="21">
        <v>15.5</v>
      </c>
      <c r="L201" s="40">
        <f t="shared" si="3"/>
        <v>43.661971830985912</v>
      </c>
      <c r="M201" s="21" t="s">
        <v>3112</v>
      </c>
      <c r="N201" s="23">
        <v>39358</v>
      </c>
    </row>
    <row r="202" spans="1:14" ht="15.75" x14ac:dyDescent="0.25">
      <c r="A202" s="14">
        <v>198</v>
      </c>
      <c r="B202" s="14" t="s">
        <v>745</v>
      </c>
      <c r="C202" s="14" t="s">
        <v>746</v>
      </c>
      <c r="D202" s="14" t="s">
        <v>52</v>
      </c>
      <c r="E202" s="14" t="s">
        <v>34</v>
      </c>
      <c r="F202" s="14" t="s">
        <v>14</v>
      </c>
      <c r="G202" s="14" t="s">
        <v>656</v>
      </c>
      <c r="H202" s="14">
        <v>5</v>
      </c>
      <c r="I202" s="14">
        <v>5</v>
      </c>
      <c r="J202" s="14" t="s">
        <v>15</v>
      </c>
      <c r="K202" s="14">
        <v>15.5</v>
      </c>
      <c r="L202" s="40">
        <f t="shared" si="3"/>
        <v>43.661971830985912</v>
      </c>
      <c r="M202" s="21" t="s">
        <v>3112</v>
      </c>
      <c r="N202" s="27">
        <v>39223</v>
      </c>
    </row>
    <row r="203" spans="1:14" ht="15.75" x14ac:dyDescent="0.25">
      <c r="A203" s="14">
        <v>199</v>
      </c>
      <c r="B203" s="14" t="s">
        <v>764</v>
      </c>
      <c r="C203" s="14" t="s">
        <v>765</v>
      </c>
      <c r="D203" s="14" t="s">
        <v>93</v>
      </c>
      <c r="E203" s="14" t="s">
        <v>39</v>
      </c>
      <c r="F203" s="14" t="s">
        <v>14</v>
      </c>
      <c r="G203" s="14" t="s">
        <v>656</v>
      </c>
      <c r="H203" s="14">
        <v>5</v>
      </c>
      <c r="I203" s="14">
        <v>5</v>
      </c>
      <c r="J203" s="14" t="s">
        <v>15</v>
      </c>
      <c r="K203" s="14">
        <v>15.5</v>
      </c>
      <c r="L203" s="40">
        <f t="shared" si="3"/>
        <v>43.661971830985912</v>
      </c>
      <c r="M203" s="21" t="s">
        <v>3112</v>
      </c>
      <c r="N203" s="27">
        <v>39610</v>
      </c>
    </row>
    <row r="204" spans="1:14" ht="15.75" x14ac:dyDescent="0.25">
      <c r="A204" s="14">
        <v>200</v>
      </c>
      <c r="B204" s="14" t="s">
        <v>769</v>
      </c>
      <c r="C204" s="14" t="s">
        <v>770</v>
      </c>
      <c r="D204" s="14" t="s">
        <v>61</v>
      </c>
      <c r="E204" s="14" t="s">
        <v>112</v>
      </c>
      <c r="F204" s="14" t="s">
        <v>14</v>
      </c>
      <c r="G204" s="14" t="s">
        <v>656</v>
      </c>
      <c r="H204" s="14">
        <v>5</v>
      </c>
      <c r="I204" s="14">
        <v>5</v>
      </c>
      <c r="J204" s="14" t="s">
        <v>15</v>
      </c>
      <c r="K204" s="14">
        <v>15.5</v>
      </c>
      <c r="L204" s="40">
        <f t="shared" si="3"/>
        <v>43.661971830985912</v>
      </c>
      <c r="M204" s="21" t="s">
        <v>3112</v>
      </c>
      <c r="N204" s="27">
        <v>39240</v>
      </c>
    </row>
    <row r="205" spans="1:14" ht="15.75" x14ac:dyDescent="0.25">
      <c r="A205" s="14">
        <v>201</v>
      </c>
      <c r="B205" s="14" t="s">
        <v>1263</v>
      </c>
      <c r="C205" s="14" t="s">
        <v>1264</v>
      </c>
      <c r="D205" s="14" t="s">
        <v>99</v>
      </c>
      <c r="E205" s="14" t="s">
        <v>34</v>
      </c>
      <c r="F205" s="14" t="s">
        <v>1222</v>
      </c>
      <c r="G205" s="14" t="s">
        <v>1157</v>
      </c>
      <c r="H205" s="14">
        <v>5</v>
      </c>
      <c r="I205" s="14">
        <v>5</v>
      </c>
      <c r="J205" s="14" t="s">
        <v>15</v>
      </c>
      <c r="K205" s="14">
        <v>15.5</v>
      </c>
      <c r="L205" s="40">
        <f t="shared" si="3"/>
        <v>43.661971830985912</v>
      </c>
      <c r="M205" s="21" t="s">
        <v>3112</v>
      </c>
      <c r="N205" s="27">
        <v>39316</v>
      </c>
    </row>
    <row r="206" spans="1:14" ht="15.75" x14ac:dyDescent="0.25">
      <c r="A206" s="14">
        <v>202</v>
      </c>
      <c r="B206" s="14" t="s">
        <v>1548</v>
      </c>
      <c r="C206" s="14" t="s">
        <v>1549</v>
      </c>
      <c r="D206" s="14" t="s">
        <v>61</v>
      </c>
      <c r="E206" s="14" t="s">
        <v>78</v>
      </c>
      <c r="F206" s="14" t="s">
        <v>14</v>
      </c>
      <c r="G206" s="14" t="s">
        <v>1431</v>
      </c>
      <c r="H206" s="14">
        <v>5</v>
      </c>
      <c r="I206" s="14">
        <v>5</v>
      </c>
      <c r="J206" s="14" t="s">
        <v>15</v>
      </c>
      <c r="K206" s="14">
        <v>15.5</v>
      </c>
      <c r="L206" s="40">
        <f t="shared" si="3"/>
        <v>43.661971830985912</v>
      </c>
      <c r="M206" s="21" t="s">
        <v>3112</v>
      </c>
      <c r="N206" s="27">
        <v>39208</v>
      </c>
    </row>
    <row r="207" spans="1:14" ht="15.75" x14ac:dyDescent="0.25">
      <c r="A207" s="14">
        <v>203</v>
      </c>
      <c r="B207" s="38" t="s">
        <v>3113</v>
      </c>
      <c r="C207" s="15" t="s">
        <v>3163</v>
      </c>
      <c r="D207" s="7" t="s">
        <v>61</v>
      </c>
      <c r="E207" s="7" t="s">
        <v>17</v>
      </c>
      <c r="F207" s="13" t="s">
        <v>14</v>
      </c>
      <c r="G207" s="14" t="s">
        <v>3041</v>
      </c>
      <c r="H207" s="7">
        <v>5</v>
      </c>
      <c r="I207" s="14">
        <v>5</v>
      </c>
      <c r="J207" s="14" t="s">
        <v>15</v>
      </c>
      <c r="K207" s="20">
        <v>15.5</v>
      </c>
      <c r="L207" s="40">
        <f t="shared" si="3"/>
        <v>43.661971830985912</v>
      </c>
      <c r="M207" s="21" t="s">
        <v>3112</v>
      </c>
      <c r="N207" s="35">
        <v>39241</v>
      </c>
    </row>
    <row r="208" spans="1:14" ht="15.75" x14ac:dyDescent="0.25">
      <c r="A208" s="14">
        <v>204</v>
      </c>
      <c r="B208" s="38" t="s">
        <v>3113</v>
      </c>
      <c r="C208" s="15" t="s">
        <v>3178</v>
      </c>
      <c r="D208" s="7" t="s">
        <v>640</v>
      </c>
      <c r="E208" s="7" t="s">
        <v>713</v>
      </c>
      <c r="F208" s="13" t="s">
        <v>18</v>
      </c>
      <c r="G208" s="14" t="s">
        <v>3041</v>
      </c>
      <c r="H208" s="7">
        <v>5</v>
      </c>
      <c r="I208" s="14">
        <v>5</v>
      </c>
      <c r="J208" s="14" t="s">
        <v>15</v>
      </c>
      <c r="K208" s="20">
        <v>15.5</v>
      </c>
      <c r="L208" s="40">
        <f t="shared" si="3"/>
        <v>43.661971830985912</v>
      </c>
      <c r="M208" s="21" t="s">
        <v>3112</v>
      </c>
      <c r="N208" s="35">
        <v>39185</v>
      </c>
    </row>
    <row r="209" spans="1:14" ht="15.75" x14ac:dyDescent="0.25">
      <c r="A209" s="14">
        <v>205</v>
      </c>
      <c r="B209" s="21" t="s">
        <v>187</v>
      </c>
      <c r="C209" s="21" t="s">
        <v>188</v>
      </c>
      <c r="D209" s="21" t="s">
        <v>189</v>
      </c>
      <c r="E209" s="21" t="s">
        <v>17</v>
      </c>
      <c r="F209" s="22" t="s">
        <v>14</v>
      </c>
      <c r="G209" s="22" t="s">
        <v>145</v>
      </c>
      <c r="H209" s="21">
        <v>5</v>
      </c>
      <c r="I209" s="14">
        <v>5</v>
      </c>
      <c r="J209" s="14" t="s">
        <v>15</v>
      </c>
      <c r="K209" s="21">
        <v>15</v>
      </c>
      <c r="L209" s="40">
        <f t="shared" si="3"/>
        <v>42.25352112676056</v>
      </c>
      <c r="M209" s="21" t="s">
        <v>3112</v>
      </c>
      <c r="N209" s="23">
        <v>39402</v>
      </c>
    </row>
    <row r="210" spans="1:14" ht="15.75" x14ac:dyDescent="0.25">
      <c r="A210" s="14">
        <v>206</v>
      </c>
      <c r="B210" s="14" t="s">
        <v>759</v>
      </c>
      <c r="C210" s="14" t="s">
        <v>760</v>
      </c>
      <c r="D210" s="14" t="s">
        <v>761</v>
      </c>
      <c r="E210" s="14" t="s">
        <v>28</v>
      </c>
      <c r="F210" s="14" t="s">
        <v>14</v>
      </c>
      <c r="G210" s="14" t="s">
        <v>656</v>
      </c>
      <c r="H210" s="14">
        <v>5</v>
      </c>
      <c r="I210" s="14">
        <v>5</v>
      </c>
      <c r="J210" s="14" t="s">
        <v>15</v>
      </c>
      <c r="K210" s="14">
        <v>15</v>
      </c>
      <c r="L210" s="40">
        <f t="shared" si="3"/>
        <v>42.25352112676056</v>
      </c>
      <c r="M210" s="21" t="s">
        <v>3112</v>
      </c>
      <c r="N210" s="27">
        <v>39521</v>
      </c>
    </row>
    <row r="211" spans="1:14" ht="15.75" x14ac:dyDescent="0.25">
      <c r="A211" s="14">
        <v>207</v>
      </c>
      <c r="B211" s="14" t="s">
        <v>1220</v>
      </c>
      <c r="C211" s="14" t="s">
        <v>1221</v>
      </c>
      <c r="D211" s="14" t="s">
        <v>61</v>
      </c>
      <c r="E211" s="14" t="s">
        <v>45</v>
      </c>
      <c r="F211" s="14" t="s">
        <v>1222</v>
      </c>
      <c r="G211" s="14" t="s">
        <v>1157</v>
      </c>
      <c r="H211" s="14">
        <v>5</v>
      </c>
      <c r="I211" s="14">
        <v>5</v>
      </c>
      <c r="J211" s="14" t="s">
        <v>15</v>
      </c>
      <c r="K211" s="14">
        <v>15</v>
      </c>
      <c r="L211" s="40">
        <f t="shared" si="3"/>
        <v>42.25352112676056</v>
      </c>
      <c r="M211" s="21" t="s">
        <v>3112</v>
      </c>
      <c r="N211" s="27">
        <v>39423</v>
      </c>
    </row>
    <row r="212" spans="1:14" ht="15.75" x14ac:dyDescent="0.25">
      <c r="A212" s="14">
        <v>208</v>
      </c>
      <c r="B212" s="14" t="s">
        <v>1230</v>
      </c>
      <c r="C212" s="14" t="s">
        <v>1231</v>
      </c>
      <c r="D212" s="14" t="s">
        <v>621</v>
      </c>
      <c r="E212" s="14" t="s">
        <v>34</v>
      </c>
      <c r="F212" s="14" t="s">
        <v>1222</v>
      </c>
      <c r="G212" s="14" t="s">
        <v>1157</v>
      </c>
      <c r="H212" s="14">
        <v>5</v>
      </c>
      <c r="I212" s="14">
        <v>5</v>
      </c>
      <c r="J212" s="14" t="s">
        <v>15</v>
      </c>
      <c r="K212" s="14">
        <v>15</v>
      </c>
      <c r="L212" s="40">
        <f t="shared" si="3"/>
        <v>42.25352112676056</v>
      </c>
      <c r="M212" s="21" t="s">
        <v>3112</v>
      </c>
      <c r="N212" s="27">
        <v>39244</v>
      </c>
    </row>
    <row r="213" spans="1:14" ht="15.75" x14ac:dyDescent="0.25">
      <c r="A213" s="14">
        <v>209</v>
      </c>
      <c r="B213" s="14" t="s">
        <v>1257</v>
      </c>
      <c r="C213" s="14" t="s">
        <v>1258</v>
      </c>
      <c r="D213" s="14" t="s">
        <v>61</v>
      </c>
      <c r="E213" s="14" t="s">
        <v>34</v>
      </c>
      <c r="F213" s="14" t="s">
        <v>14</v>
      </c>
      <c r="G213" s="14" t="s">
        <v>1157</v>
      </c>
      <c r="H213" s="14">
        <v>5</v>
      </c>
      <c r="I213" s="14">
        <v>5</v>
      </c>
      <c r="J213" s="14" t="s">
        <v>15</v>
      </c>
      <c r="K213" s="14">
        <v>15</v>
      </c>
      <c r="L213" s="40">
        <f t="shared" si="3"/>
        <v>42.25352112676056</v>
      </c>
      <c r="M213" s="21" t="s">
        <v>3112</v>
      </c>
      <c r="N213" s="27">
        <v>39373</v>
      </c>
    </row>
    <row r="214" spans="1:14" ht="15.75" x14ac:dyDescent="0.25">
      <c r="A214" s="14">
        <v>210</v>
      </c>
      <c r="B214" s="14" t="s">
        <v>1591</v>
      </c>
      <c r="C214" s="14" t="s">
        <v>1592</v>
      </c>
      <c r="D214" s="14" t="s">
        <v>742</v>
      </c>
      <c r="E214" s="14" t="s">
        <v>371</v>
      </c>
      <c r="F214" s="14" t="s">
        <v>18</v>
      </c>
      <c r="G214" s="14" t="s">
        <v>1431</v>
      </c>
      <c r="H214" s="14">
        <v>5</v>
      </c>
      <c r="I214" s="14">
        <v>5</v>
      </c>
      <c r="J214" s="14" t="s">
        <v>15</v>
      </c>
      <c r="K214" s="14">
        <v>15</v>
      </c>
      <c r="L214" s="40">
        <f t="shared" si="3"/>
        <v>42.25352112676056</v>
      </c>
      <c r="M214" s="21" t="s">
        <v>3112</v>
      </c>
      <c r="N214" s="27">
        <v>37597</v>
      </c>
    </row>
    <row r="215" spans="1:14" ht="15.75" x14ac:dyDescent="0.25">
      <c r="A215" s="14">
        <v>211</v>
      </c>
      <c r="B215" s="14" t="s">
        <v>1685</v>
      </c>
      <c r="C215" s="14" t="s">
        <v>905</v>
      </c>
      <c r="D215" s="14" t="s">
        <v>849</v>
      </c>
      <c r="E215" s="14" t="s">
        <v>1686</v>
      </c>
      <c r="F215" s="14" t="s">
        <v>18</v>
      </c>
      <c r="G215" s="14" t="s">
        <v>1628</v>
      </c>
      <c r="H215" s="14">
        <v>5</v>
      </c>
      <c r="I215" s="14">
        <v>5</v>
      </c>
      <c r="J215" s="14" t="s">
        <v>15</v>
      </c>
      <c r="K215" s="14">
        <v>15</v>
      </c>
      <c r="L215" s="40">
        <f t="shared" si="3"/>
        <v>42.25352112676056</v>
      </c>
      <c r="M215" s="21" t="s">
        <v>3112</v>
      </c>
      <c r="N215" s="27">
        <v>39166</v>
      </c>
    </row>
    <row r="216" spans="1:14" ht="15.75" x14ac:dyDescent="0.25">
      <c r="A216" s="14">
        <v>212</v>
      </c>
      <c r="B216" s="14" t="s">
        <v>1826</v>
      </c>
      <c r="C216" s="14" t="s">
        <v>1827</v>
      </c>
      <c r="D216" s="14" t="s">
        <v>60</v>
      </c>
      <c r="E216" s="14" t="s">
        <v>58</v>
      </c>
      <c r="F216" s="14" t="s">
        <v>18</v>
      </c>
      <c r="G216" s="14" t="s">
        <v>1784</v>
      </c>
      <c r="H216" s="14">
        <v>5</v>
      </c>
      <c r="I216" s="14">
        <v>5</v>
      </c>
      <c r="J216" s="14" t="s">
        <v>15</v>
      </c>
      <c r="K216" s="14">
        <v>15</v>
      </c>
      <c r="L216" s="40">
        <f t="shared" si="3"/>
        <v>42.25352112676056</v>
      </c>
      <c r="M216" s="21" t="s">
        <v>3112</v>
      </c>
      <c r="N216" s="27">
        <v>39259</v>
      </c>
    </row>
    <row r="217" spans="1:14" ht="15.75" x14ac:dyDescent="0.25">
      <c r="A217" s="14">
        <v>213</v>
      </c>
      <c r="B217" s="14" t="s">
        <v>2225</v>
      </c>
      <c r="C217" s="14" t="s">
        <v>2226</v>
      </c>
      <c r="D217" s="14" t="s">
        <v>2227</v>
      </c>
      <c r="E217" s="14" t="s">
        <v>30</v>
      </c>
      <c r="F217" s="14" t="s">
        <v>18</v>
      </c>
      <c r="G217" s="14" t="s">
        <v>2058</v>
      </c>
      <c r="H217" s="14">
        <v>5</v>
      </c>
      <c r="I217" s="14">
        <v>5</v>
      </c>
      <c r="J217" s="14" t="s">
        <v>15</v>
      </c>
      <c r="K217" s="14">
        <v>15</v>
      </c>
      <c r="L217" s="40">
        <f t="shared" si="3"/>
        <v>42.25352112676056</v>
      </c>
      <c r="M217" s="21" t="s">
        <v>3112</v>
      </c>
      <c r="N217" s="27">
        <v>39270</v>
      </c>
    </row>
    <row r="218" spans="1:14" ht="15.75" x14ac:dyDescent="0.25">
      <c r="A218" s="14">
        <v>214</v>
      </c>
      <c r="B218" s="14" t="s">
        <v>2253</v>
      </c>
      <c r="C218" s="14" t="s">
        <v>2254</v>
      </c>
      <c r="D218" s="14" t="s">
        <v>640</v>
      </c>
      <c r="E218" s="14" t="s">
        <v>48</v>
      </c>
      <c r="F218" s="14" t="s">
        <v>18</v>
      </c>
      <c r="G218" s="14" t="s">
        <v>2058</v>
      </c>
      <c r="H218" s="14">
        <v>5</v>
      </c>
      <c r="I218" s="14">
        <v>5</v>
      </c>
      <c r="J218" s="14" t="s">
        <v>15</v>
      </c>
      <c r="K218" s="14">
        <v>15</v>
      </c>
      <c r="L218" s="40">
        <f t="shared" si="3"/>
        <v>42.25352112676056</v>
      </c>
      <c r="M218" s="21" t="s">
        <v>3112</v>
      </c>
      <c r="N218" s="27">
        <v>39378</v>
      </c>
    </row>
    <row r="219" spans="1:14" ht="15.75" x14ac:dyDescent="0.25">
      <c r="A219" s="14">
        <v>215</v>
      </c>
      <c r="B219" s="14" t="s">
        <v>2421</v>
      </c>
      <c r="C219" s="14" t="s">
        <v>2422</v>
      </c>
      <c r="D219" s="14" t="s">
        <v>2182</v>
      </c>
      <c r="E219" s="14" t="s">
        <v>105</v>
      </c>
      <c r="F219" s="14" t="s">
        <v>18</v>
      </c>
      <c r="G219" s="14" t="s">
        <v>2420</v>
      </c>
      <c r="H219" s="14">
        <v>5</v>
      </c>
      <c r="I219" s="14">
        <v>5</v>
      </c>
      <c r="J219" s="14" t="s">
        <v>15</v>
      </c>
      <c r="K219" s="14">
        <v>15</v>
      </c>
      <c r="L219" s="40">
        <f t="shared" si="3"/>
        <v>42.25352112676056</v>
      </c>
      <c r="M219" s="21" t="s">
        <v>3112</v>
      </c>
      <c r="N219" s="27">
        <v>39302</v>
      </c>
    </row>
    <row r="220" spans="1:14" ht="15.75" x14ac:dyDescent="0.25">
      <c r="A220" s="14">
        <v>216</v>
      </c>
      <c r="B220" s="14" t="s">
        <v>2642</v>
      </c>
      <c r="C220" s="14" t="s">
        <v>2643</v>
      </c>
      <c r="D220" s="14" t="s">
        <v>52</v>
      </c>
      <c r="E220" s="14" t="s">
        <v>34</v>
      </c>
      <c r="F220" s="14" t="s">
        <v>14</v>
      </c>
      <c r="G220" s="14" t="s">
        <v>2615</v>
      </c>
      <c r="H220" s="14">
        <v>5</v>
      </c>
      <c r="I220" s="14">
        <v>5</v>
      </c>
      <c r="J220" s="14" t="s">
        <v>15</v>
      </c>
      <c r="K220" s="14">
        <v>15</v>
      </c>
      <c r="L220" s="40">
        <f t="shared" si="3"/>
        <v>42.25352112676056</v>
      </c>
      <c r="M220" s="21" t="s">
        <v>3112</v>
      </c>
      <c r="N220" s="14"/>
    </row>
    <row r="221" spans="1:14" ht="15.75" x14ac:dyDescent="0.25">
      <c r="A221" s="14">
        <v>217</v>
      </c>
      <c r="B221" s="38" t="s">
        <v>3113</v>
      </c>
      <c r="C221" s="15" t="s">
        <v>3134</v>
      </c>
      <c r="D221" s="7" t="s">
        <v>2948</v>
      </c>
      <c r="E221" s="7" t="s">
        <v>40</v>
      </c>
      <c r="F221" s="13" t="s">
        <v>18</v>
      </c>
      <c r="G221" s="14" t="s">
        <v>3041</v>
      </c>
      <c r="H221" s="7">
        <v>5</v>
      </c>
      <c r="I221" s="14">
        <v>5</v>
      </c>
      <c r="J221" s="14" t="s">
        <v>15</v>
      </c>
      <c r="K221" s="20">
        <v>15</v>
      </c>
      <c r="L221" s="40">
        <f t="shared" si="3"/>
        <v>42.25352112676056</v>
      </c>
      <c r="M221" s="21" t="s">
        <v>3112</v>
      </c>
      <c r="N221" s="35">
        <v>39315</v>
      </c>
    </row>
    <row r="222" spans="1:14" ht="15.75" x14ac:dyDescent="0.25">
      <c r="A222" s="14">
        <v>218</v>
      </c>
      <c r="B222" s="38" t="s">
        <v>3113</v>
      </c>
      <c r="C222" s="15" t="s">
        <v>3167</v>
      </c>
      <c r="D222" s="7" t="s">
        <v>3168</v>
      </c>
      <c r="E222" s="7" t="s">
        <v>82</v>
      </c>
      <c r="F222" s="13" t="s">
        <v>14</v>
      </c>
      <c r="G222" s="14" t="s">
        <v>3041</v>
      </c>
      <c r="H222" s="7">
        <v>5</v>
      </c>
      <c r="I222" s="14">
        <v>5</v>
      </c>
      <c r="J222" s="14" t="s">
        <v>15</v>
      </c>
      <c r="K222" s="20">
        <v>15</v>
      </c>
      <c r="L222" s="40">
        <f t="shared" si="3"/>
        <v>42.25352112676056</v>
      </c>
      <c r="M222" s="21" t="s">
        <v>3112</v>
      </c>
      <c r="N222" s="35">
        <v>39223</v>
      </c>
    </row>
    <row r="223" spans="1:14" ht="15.75" x14ac:dyDescent="0.25">
      <c r="A223" s="14">
        <v>219</v>
      </c>
      <c r="B223" s="14" t="s">
        <v>471</v>
      </c>
      <c r="C223" s="14" t="s">
        <v>472</v>
      </c>
      <c r="D223" s="14" t="s">
        <v>473</v>
      </c>
      <c r="E223" s="14" t="s">
        <v>58</v>
      </c>
      <c r="F223" s="14" t="s">
        <v>18</v>
      </c>
      <c r="G223" s="14" t="s">
        <v>411</v>
      </c>
      <c r="H223" s="14">
        <v>5</v>
      </c>
      <c r="I223" s="14">
        <v>5</v>
      </c>
      <c r="J223" s="14" t="s">
        <v>15</v>
      </c>
      <c r="K223" s="14">
        <v>14.5</v>
      </c>
      <c r="L223" s="40">
        <f t="shared" si="3"/>
        <v>40.845070422535215</v>
      </c>
      <c r="M223" s="21" t="s">
        <v>3112</v>
      </c>
      <c r="N223" s="27">
        <v>39004</v>
      </c>
    </row>
    <row r="224" spans="1:14" ht="15.75" x14ac:dyDescent="0.25">
      <c r="A224" s="14">
        <v>220</v>
      </c>
      <c r="B224" s="14" t="s">
        <v>1267</v>
      </c>
      <c r="C224" s="14" t="s">
        <v>1268</v>
      </c>
      <c r="D224" s="14" t="s">
        <v>429</v>
      </c>
      <c r="E224" s="14" t="s">
        <v>39</v>
      </c>
      <c r="F224" s="14" t="s">
        <v>1222</v>
      </c>
      <c r="G224" s="14" t="s">
        <v>1157</v>
      </c>
      <c r="H224" s="14">
        <v>5</v>
      </c>
      <c r="I224" s="14">
        <v>5</v>
      </c>
      <c r="J224" s="14" t="s">
        <v>15</v>
      </c>
      <c r="K224" s="14">
        <v>14.5</v>
      </c>
      <c r="L224" s="40">
        <f t="shared" si="3"/>
        <v>40.845070422535215</v>
      </c>
      <c r="M224" s="21" t="s">
        <v>3112</v>
      </c>
      <c r="N224" s="27">
        <v>39133</v>
      </c>
    </row>
    <row r="225" spans="1:14" ht="15.75" x14ac:dyDescent="0.25">
      <c r="A225" s="14">
        <v>221</v>
      </c>
      <c r="B225" s="14" t="s">
        <v>2246</v>
      </c>
      <c r="C225" s="14" t="s">
        <v>2247</v>
      </c>
      <c r="D225" s="14" t="s">
        <v>158</v>
      </c>
      <c r="E225" s="14" t="s">
        <v>2248</v>
      </c>
      <c r="F225" s="14" t="s">
        <v>14</v>
      </c>
      <c r="G225" s="14" t="s">
        <v>2058</v>
      </c>
      <c r="H225" s="14">
        <v>5</v>
      </c>
      <c r="I225" s="14">
        <v>5</v>
      </c>
      <c r="J225" s="14" t="s">
        <v>15</v>
      </c>
      <c r="K225" s="14">
        <v>14.5</v>
      </c>
      <c r="L225" s="40">
        <f t="shared" si="3"/>
        <v>40.845070422535215</v>
      </c>
      <c r="M225" s="21" t="s">
        <v>3112</v>
      </c>
      <c r="N225" s="27">
        <v>39239</v>
      </c>
    </row>
    <row r="226" spans="1:14" ht="15.75" x14ac:dyDescent="0.25">
      <c r="A226" s="14">
        <v>222</v>
      </c>
      <c r="B226" s="14" t="s">
        <v>2624</v>
      </c>
      <c r="C226" s="14" t="s">
        <v>2625</v>
      </c>
      <c r="D226" s="14" t="s">
        <v>96</v>
      </c>
      <c r="E226" s="14" t="s">
        <v>885</v>
      </c>
      <c r="F226" s="14" t="s">
        <v>14</v>
      </c>
      <c r="G226" s="14" t="s">
        <v>2615</v>
      </c>
      <c r="H226" s="14">
        <v>5</v>
      </c>
      <c r="I226" s="14">
        <v>5</v>
      </c>
      <c r="J226" s="14" t="s">
        <v>15</v>
      </c>
      <c r="K226" s="14">
        <v>14.5</v>
      </c>
      <c r="L226" s="40">
        <f t="shared" si="3"/>
        <v>40.845070422535215</v>
      </c>
      <c r="M226" s="21" t="s">
        <v>3112</v>
      </c>
      <c r="N226" s="14"/>
    </row>
    <row r="227" spans="1:14" ht="15.75" x14ac:dyDescent="0.25">
      <c r="A227" s="14">
        <v>223</v>
      </c>
      <c r="B227" s="14" t="s">
        <v>2655</v>
      </c>
      <c r="C227" s="14" t="s">
        <v>2656</v>
      </c>
      <c r="D227" s="14" t="s">
        <v>901</v>
      </c>
      <c r="E227" s="14" t="s">
        <v>39</v>
      </c>
      <c r="F227" s="14" t="s">
        <v>14</v>
      </c>
      <c r="G227" s="14" t="s">
        <v>2615</v>
      </c>
      <c r="H227" s="14">
        <v>5</v>
      </c>
      <c r="I227" s="14">
        <v>5</v>
      </c>
      <c r="J227" s="14" t="s">
        <v>15</v>
      </c>
      <c r="K227" s="14">
        <v>14.5</v>
      </c>
      <c r="L227" s="40">
        <f t="shared" si="3"/>
        <v>40.845070422535215</v>
      </c>
      <c r="M227" s="21" t="s">
        <v>3112</v>
      </c>
      <c r="N227" s="14"/>
    </row>
    <row r="228" spans="1:14" ht="15.75" x14ac:dyDescent="0.25">
      <c r="A228" s="14">
        <v>224</v>
      </c>
      <c r="B228" s="38" t="s">
        <v>3113</v>
      </c>
      <c r="C228" s="15" t="s">
        <v>3125</v>
      </c>
      <c r="D228" s="14" t="s">
        <v>510</v>
      </c>
      <c r="E228" s="7" t="s">
        <v>34</v>
      </c>
      <c r="F228" s="13" t="s">
        <v>14</v>
      </c>
      <c r="G228" s="14" t="s">
        <v>3041</v>
      </c>
      <c r="H228" s="7">
        <v>5</v>
      </c>
      <c r="I228" s="14">
        <v>5</v>
      </c>
      <c r="J228" s="14" t="s">
        <v>15</v>
      </c>
      <c r="K228" s="20">
        <v>14.5</v>
      </c>
      <c r="L228" s="40">
        <f t="shared" si="3"/>
        <v>40.845070422535215</v>
      </c>
      <c r="M228" s="21" t="s">
        <v>3112</v>
      </c>
      <c r="N228" s="35">
        <v>39583</v>
      </c>
    </row>
    <row r="229" spans="1:14" ht="15.75" x14ac:dyDescent="0.25">
      <c r="A229" s="14">
        <v>225</v>
      </c>
      <c r="B229" s="38" t="s">
        <v>3113</v>
      </c>
      <c r="C229" s="15" t="s">
        <v>3126</v>
      </c>
      <c r="D229" s="7" t="s">
        <v>33</v>
      </c>
      <c r="E229" s="7" t="s">
        <v>82</v>
      </c>
      <c r="F229" s="13" t="s">
        <v>14</v>
      </c>
      <c r="G229" s="14" t="s">
        <v>3041</v>
      </c>
      <c r="H229" s="7">
        <v>5</v>
      </c>
      <c r="I229" s="14">
        <v>5</v>
      </c>
      <c r="J229" s="14" t="s">
        <v>15</v>
      </c>
      <c r="K229" s="20">
        <v>14.5</v>
      </c>
      <c r="L229" s="40">
        <f t="shared" si="3"/>
        <v>40.845070422535215</v>
      </c>
      <c r="M229" s="21" t="s">
        <v>3112</v>
      </c>
      <c r="N229" s="35">
        <v>39240</v>
      </c>
    </row>
    <row r="230" spans="1:14" ht="15.75" x14ac:dyDescent="0.25">
      <c r="A230" s="14">
        <v>226</v>
      </c>
      <c r="B230" s="38" t="s">
        <v>3113</v>
      </c>
      <c r="C230" s="15" t="s">
        <v>3160</v>
      </c>
      <c r="D230" s="7" t="s">
        <v>3161</v>
      </c>
      <c r="E230" s="7" t="s">
        <v>105</v>
      </c>
      <c r="F230" s="13" t="s">
        <v>18</v>
      </c>
      <c r="G230" s="14" t="s">
        <v>3041</v>
      </c>
      <c r="H230" s="7">
        <v>5</v>
      </c>
      <c r="I230" s="14">
        <v>5</v>
      </c>
      <c r="J230" s="14" t="s">
        <v>15</v>
      </c>
      <c r="K230" s="20">
        <v>14.5</v>
      </c>
      <c r="L230" s="40">
        <f t="shared" si="3"/>
        <v>40.845070422535215</v>
      </c>
      <c r="M230" s="21" t="s">
        <v>3112</v>
      </c>
      <c r="N230" s="35">
        <v>38850</v>
      </c>
    </row>
    <row r="231" spans="1:14" ht="15.75" x14ac:dyDescent="0.25">
      <c r="A231" s="14">
        <v>227</v>
      </c>
      <c r="B231" s="14" t="s">
        <v>456</v>
      </c>
      <c r="C231" s="14" t="s">
        <v>457</v>
      </c>
      <c r="D231" s="14" t="s">
        <v>103</v>
      </c>
      <c r="E231" s="14" t="s">
        <v>30</v>
      </c>
      <c r="F231" s="14" t="s">
        <v>18</v>
      </c>
      <c r="G231" s="14" t="s">
        <v>411</v>
      </c>
      <c r="H231" s="14">
        <v>5</v>
      </c>
      <c r="I231" s="14">
        <v>5</v>
      </c>
      <c r="J231" s="14" t="s">
        <v>15</v>
      </c>
      <c r="K231" s="14">
        <v>14</v>
      </c>
      <c r="L231" s="40">
        <f t="shared" si="3"/>
        <v>39.436619718309856</v>
      </c>
      <c r="M231" s="21" t="s">
        <v>3112</v>
      </c>
      <c r="N231" s="27">
        <v>39024</v>
      </c>
    </row>
    <row r="232" spans="1:14" ht="15.75" x14ac:dyDescent="0.25">
      <c r="A232" s="14">
        <v>228</v>
      </c>
      <c r="B232" s="14" t="s">
        <v>802</v>
      </c>
      <c r="C232" s="14" t="s">
        <v>803</v>
      </c>
      <c r="D232" s="14" t="s">
        <v>61</v>
      </c>
      <c r="E232" s="14" t="s">
        <v>45</v>
      </c>
      <c r="F232" s="14" t="s">
        <v>14</v>
      </c>
      <c r="G232" s="14" t="s">
        <v>656</v>
      </c>
      <c r="H232" s="14">
        <v>5</v>
      </c>
      <c r="I232" s="14">
        <v>5</v>
      </c>
      <c r="J232" s="14" t="s">
        <v>15</v>
      </c>
      <c r="K232" s="14">
        <v>14</v>
      </c>
      <c r="L232" s="40">
        <f t="shared" si="3"/>
        <v>39.436619718309856</v>
      </c>
      <c r="M232" s="21" t="s">
        <v>3112</v>
      </c>
      <c r="N232" s="27">
        <v>39219</v>
      </c>
    </row>
    <row r="233" spans="1:14" ht="15.75" x14ac:dyDescent="0.25">
      <c r="A233" s="14">
        <v>229</v>
      </c>
      <c r="B233" s="14" t="s">
        <v>1234</v>
      </c>
      <c r="C233" s="14" t="s">
        <v>1235</v>
      </c>
      <c r="D233" s="14" t="s">
        <v>27</v>
      </c>
      <c r="E233" s="14" t="s">
        <v>28</v>
      </c>
      <c r="F233" s="14" t="s">
        <v>1222</v>
      </c>
      <c r="G233" s="14" t="s">
        <v>1157</v>
      </c>
      <c r="H233" s="14">
        <v>5</v>
      </c>
      <c r="I233" s="14">
        <v>5</v>
      </c>
      <c r="J233" s="14" t="s">
        <v>15</v>
      </c>
      <c r="K233" s="14">
        <v>14</v>
      </c>
      <c r="L233" s="40">
        <f t="shared" si="3"/>
        <v>39.436619718309856</v>
      </c>
      <c r="M233" s="21" t="s">
        <v>3112</v>
      </c>
      <c r="N233" s="27">
        <v>39437</v>
      </c>
    </row>
    <row r="234" spans="1:14" ht="15.75" x14ac:dyDescent="0.25">
      <c r="A234" s="14">
        <v>230</v>
      </c>
      <c r="B234" s="14" t="s">
        <v>1842</v>
      </c>
      <c r="C234" s="14" t="s">
        <v>1843</v>
      </c>
      <c r="D234" s="14" t="s">
        <v>1844</v>
      </c>
      <c r="E234" s="14" t="s">
        <v>1845</v>
      </c>
      <c r="F234" s="14" t="s">
        <v>14</v>
      </c>
      <c r="G234" s="14" t="s">
        <v>1784</v>
      </c>
      <c r="H234" s="14">
        <v>5</v>
      </c>
      <c r="I234" s="14">
        <v>5</v>
      </c>
      <c r="J234" s="14" t="s">
        <v>15</v>
      </c>
      <c r="K234" s="14">
        <v>14</v>
      </c>
      <c r="L234" s="40">
        <f t="shared" si="3"/>
        <v>39.436619718309856</v>
      </c>
      <c r="M234" s="21" t="s">
        <v>3112</v>
      </c>
      <c r="N234" s="27">
        <v>39297</v>
      </c>
    </row>
    <row r="235" spans="1:14" ht="15.75" x14ac:dyDescent="0.25">
      <c r="A235" s="14">
        <v>231</v>
      </c>
      <c r="B235" s="14" t="s">
        <v>2259</v>
      </c>
      <c r="C235" s="14" t="s">
        <v>2260</v>
      </c>
      <c r="D235" s="14" t="s">
        <v>304</v>
      </c>
      <c r="E235" s="14" t="s">
        <v>39</v>
      </c>
      <c r="F235" s="14" t="s">
        <v>2199</v>
      </c>
      <c r="G235" s="14" t="s">
        <v>2058</v>
      </c>
      <c r="H235" s="14">
        <v>5</v>
      </c>
      <c r="I235" s="14">
        <v>5</v>
      </c>
      <c r="J235" s="14" t="s">
        <v>15</v>
      </c>
      <c r="K235" s="14">
        <v>14</v>
      </c>
      <c r="L235" s="40">
        <f t="shared" si="3"/>
        <v>39.436619718309856</v>
      </c>
      <c r="M235" s="21" t="s">
        <v>3112</v>
      </c>
      <c r="N235" s="27">
        <v>39252</v>
      </c>
    </row>
    <row r="236" spans="1:14" ht="15.75" x14ac:dyDescent="0.25">
      <c r="A236" s="14">
        <v>232</v>
      </c>
      <c r="B236" s="14" t="s">
        <v>2272</v>
      </c>
      <c r="C236" s="14" t="s">
        <v>2273</v>
      </c>
      <c r="D236" s="14" t="s">
        <v>1899</v>
      </c>
      <c r="E236" s="14" t="s">
        <v>128</v>
      </c>
      <c r="F236" s="14" t="s">
        <v>2120</v>
      </c>
      <c r="G236" s="14" t="s">
        <v>2058</v>
      </c>
      <c r="H236" s="14">
        <v>5</v>
      </c>
      <c r="I236" s="14">
        <v>5</v>
      </c>
      <c r="J236" s="14" t="s">
        <v>15</v>
      </c>
      <c r="K236" s="14">
        <v>14</v>
      </c>
      <c r="L236" s="40">
        <f t="shared" si="3"/>
        <v>39.436619718309856</v>
      </c>
      <c r="M236" s="21" t="s">
        <v>3112</v>
      </c>
      <c r="N236" s="27">
        <v>39464</v>
      </c>
    </row>
    <row r="237" spans="1:14" ht="15.75" x14ac:dyDescent="0.25">
      <c r="A237" s="14">
        <v>233</v>
      </c>
      <c r="B237" s="14" t="s">
        <v>2427</v>
      </c>
      <c r="C237" s="14" t="s">
        <v>1619</v>
      </c>
      <c r="D237" s="14" t="s">
        <v>394</v>
      </c>
      <c r="E237" s="14" t="s">
        <v>58</v>
      </c>
      <c r="F237" s="14" t="s">
        <v>18</v>
      </c>
      <c r="G237" s="14" t="s">
        <v>2420</v>
      </c>
      <c r="H237" s="14">
        <v>5</v>
      </c>
      <c r="I237" s="14">
        <v>5</v>
      </c>
      <c r="J237" s="14" t="s">
        <v>15</v>
      </c>
      <c r="K237" s="14">
        <v>14</v>
      </c>
      <c r="L237" s="40">
        <f t="shared" si="3"/>
        <v>39.436619718309856</v>
      </c>
      <c r="M237" s="21" t="s">
        <v>3112</v>
      </c>
      <c r="N237" s="27">
        <v>39283</v>
      </c>
    </row>
    <row r="238" spans="1:14" ht="15.75" x14ac:dyDescent="0.25">
      <c r="A238" s="14">
        <v>234</v>
      </c>
      <c r="B238" s="14" t="s">
        <v>2653</v>
      </c>
      <c r="C238" s="14" t="s">
        <v>2654</v>
      </c>
      <c r="D238" s="14" t="s">
        <v>31</v>
      </c>
      <c r="E238" s="14" t="s">
        <v>39</v>
      </c>
      <c r="F238" s="14" t="s">
        <v>14</v>
      </c>
      <c r="G238" s="14" t="s">
        <v>2615</v>
      </c>
      <c r="H238" s="14">
        <v>5</v>
      </c>
      <c r="I238" s="14">
        <v>5</v>
      </c>
      <c r="J238" s="14" t="s">
        <v>15</v>
      </c>
      <c r="K238" s="14">
        <v>14</v>
      </c>
      <c r="L238" s="40">
        <f t="shared" si="3"/>
        <v>39.436619718309856</v>
      </c>
      <c r="M238" s="21" t="s">
        <v>3112</v>
      </c>
      <c r="N238" s="14"/>
    </row>
    <row r="239" spans="1:14" ht="15.75" x14ac:dyDescent="0.25">
      <c r="A239" s="14">
        <v>235</v>
      </c>
      <c r="B239" s="14" t="s">
        <v>2990</v>
      </c>
      <c r="C239" s="14" t="s">
        <v>2001</v>
      </c>
      <c r="D239" s="14" t="s">
        <v>27</v>
      </c>
      <c r="E239" s="14" t="s">
        <v>298</v>
      </c>
      <c r="F239" s="14" t="s">
        <v>14</v>
      </c>
      <c r="G239" s="14" t="s">
        <v>2991</v>
      </c>
      <c r="H239" s="14">
        <v>5</v>
      </c>
      <c r="I239" s="14">
        <v>5</v>
      </c>
      <c r="J239" s="14" t="s">
        <v>15</v>
      </c>
      <c r="K239" s="14">
        <v>14</v>
      </c>
      <c r="L239" s="40">
        <f t="shared" si="3"/>
        <v>39.436619718309856</v>
      </c>
      <c r="M239" s="21" t="s">
        <v>3112</v>
      </c>
      <c r="N239" s="27">
        <v>39287</v>
      </c>
    </row>
    <row r="240" spans="1:14" ht="15.75" x14ac:dyDescent="0.25">
      <c r="A240" s="14">
        <v>236</v>
      </c>
      <c r="B240" s="14" t="s">
        <v>2990</v>
      </c>
      <c r="C240" s="14" t="s">
        <v>1075</v>
      </c>
      <c r="D240" s="14" t="s">
        <v>3007</v>
      </c>
      <c r="E240" s="14" t="s">
        <v>112</v>
      </c>
      <c r="F240" s="14" t="s">
        <v>14</v>
      </c>
      <c r="G240" s="14" t="s">
        <v>2991</v>
      </c>
      <c r="H240" s="14">
        <v>5</v>
      </c>
      <c r="I240" s="14">
        <v>5</v>
      </c>
      <c r="J240" s="14" t="s">
        <v>15</v>
      </c>
      <c r="K240" s="14">
        <v>14</v>
      </c>
      <c r="L240" s="40">
        <f t="shared" si="3"/>
        <v>39.436619718309856</v>
      </c>
      <c r="M240" s="21" t="s">
        <v>3112</v>
      </c>
      <c r="N240" s="27">
        <v>39521</v>
      </c>
    </row>
    <row r="241" spans="1:14" ht="15.75" x14ac:dyDescent="0.25">
      <c r="A241" s="14">
        <v>237</v>
      </c>
      <c r="B241" s="38" t="s">
        <v>3113</v>
      </c>
      <c r="C241" s="15" t="s">
        <v>3122</v>
      </c>
      <c r="D241" s="7" t="s">
        <v>1191</v>
      </c>
      <c r="E241" s="7" t="s">
        <v>719</v>
      </c>
      <c r="F241" s="13" t="s">
        <v>18</v>
      </c>
      <c r="G241" s="14" t="s">
        <v>3041</v>
      </c>
      <c r="H241" s="7">
        <v>5</v>
      </c>
      <c r="I241" s="14">
        <v>5</v>
      </c>
      <c r="J241" s="14" t="s">
        <v>15</v>
      </c>
      <c r="K241" s="20">
        <v>14</v>
      </c>
      <c r="L241" s="40">
        <f t="shared" si="3"/>
        <v>39.436619718309856</v>
      </c>
      <c r="M241" s="21" t="s">
        <v>3112</v>
      </c>
      <c r="N241" s="35">
        <v>39129</v>
      </c>
    </row>
    <row r="242" spans="1:14" ht="15.75" x14ac:dyDescent="0.25">
      <c r="A242" s="14">
        <v>238</v>
      </c>
      <c r="B242" s="38" t="s">
        <v>3113</v>
      </c>
      <c r="C242" s="15" t="s">
        <v>3159</v>
      </c>
      <c r="D242" s="7" t="s">
        <v>283</v>
      </c>
      <c r="E242" s="7" t="s">
        <v>815</v>
      </c>
      <c r="F242" s="13" t="s">
        <v>18</v>
      </c>
      <c r="G242" s="14" t="s">
        <v>3041</v>
      </c>
      <c r="H242" s="7">
        <v>5</v>
      </c>
      <c r="I242" s="14">
        <v>5</v>
      </c>
      <c r="J242" s="14" t="s">
        <v>15</v>
      </c>
      <c r="K242" s="20">
        <v>14</v>
      </c>
      <c r="L242" s="40">
        <f t="shared" si="3"/>
        <v>39.436619718309856</v>
      </c>
      <c r="M242" s="21" t="s">
        <v>3112</v>
      </c>
      <c r="N242" s="35">
        <v>39108</v>
      </c>
    </row>
    <row r="243" spans="1:14" ht="15.75" x14ac:dyDescent="0.25">
      <c r="A243" s="14">
        <v>239</v>
      </c>
      <c r="B243" s="38" t="s">
        <v>3113</v>
      </c>
      <c r="C243" s="39" t="s">
        <v>3175</v>
      </c>
      <c r="D243" s="37" t="s">
        <v>3176</v>
      </c>
      <c r="E243" s="37" t="s">
        <v>3177</v>
      </c>
      <c r="F243" s="12" t="s">
        <v>14</v>
      </c>
      <c r="G243" s="14" t="s">
        <v>3041</v>
      </c>
      <c r="H243" s="7">
        <v>5</v>
      </c>
      <c r="I243" s="14">
        <v>5</v>
      </c>
      <c r="J243" s="14" t="s">
        <v>15</v>
      </c>
      <c r="K243" s="20">
        <v>14</v>
      </c>
      <c r="L243" s="40">
        <f t="shared" si="3"/>
        <v>39.436619718309856</v>
      </c>
      <c r="M243" s="21" t="s">
        <v>3112</v>
      </c>
      <c r="N243" s="36">
        <v>39103</v>
      </c>
    </row>
    <row r="244" spans="1:14" ht="15.75" x14ac:dyDescent="0.25">
      <c r="A244" s="14">
        <v>240</v>
      </c>
      <c r="B244" s="14" t="s">
        <v>454</v>
      </c>
      <c r="C244" s="14" t="s">
        <v>455</v>
      </c>
      <c r="D244" s="14" t="s">
        <v>27</v>
      </c>
      <c r="E244" s="14" t="s">
        <v>298</v>
      </c>
      <c r="F244" s="14" t="s">
        <v>14</v>
      </c>
      <c r="G244" s="14" t="s">
        <v>411</v>
      </c>
      <c r="H244" s="14">
        <v>5</v>
      </c>
      <c r="I244" s="14">
        <v>5</v>
      </c>
      <c r="J244" s="14" t="s">
        <v>15</v>
      </c>
      <c r="K244" s="14">
        <v>13.5</v>
      </c>
      <c r="L244" s="40">
        <f t="shared" si="3"/>
        <v>38.028169014084504</v>
      </c>
      <c r="M244" s="21" t="s">
        <v>3112</v>
      </c>
      <c r="N244" s="27">
        <v>39280</v>
      </c>
    </row>
    <row r="245" spans="1:14" ht="15.75" x14ac:dyDescent="0.25">
      <c r="A245" s="14">
        <v>241</v>
      </c>
      <c r="B245" s="14" t="s">
        <v>1251</v>
      </c>
      <c r="C245" s="14" t="s">
        <v>1252</v>
      </c>
      <c r="D245" s="14" t="s">
        <v>19</v>
      </c>
      <c r="E245" s="14" t="s">
        <v>340</v>
      </c>
      <c r="F245" s="14" t="s">
        <v>18</v>
      </c>
      <c r="G245" s="14" t="s">
        <v>1157</v>
      </c>
      <c r="H245" s="14">
        <v>5</v>
      </c>
      <c r="I245" s="14">
        <v>5</v>
      </c>
      <c r="J245" s="14" t="s">
        <v>15</v>
      </c>
      <c r="K245" s="14">
        <v>13.5</v>
      </c>
      <c r="L245" s="40">
        <f t="shared" si="3"/>
        <v>38.028169014084504</v>
      </c>
      <c r="M245" s="21" t="s">
        <v>3112</v>
      </c>
      <c r="N245" s="27">
        <v>39011</v>
      </c>
    </row>
    <row r="246" spans="1:14" ht="15.75" x14ac:dyDescent="0.25">
      <c r="A246" s="14">
        <v>242</v>
      </c>
      <c r="B246" s="14" t="s">
        <v>1550</v>
      </c>
      <c r="C246" s="14" t="s">
        <v>1551</v>
      </c>
      <c r="D246" s="14" t="s">
        <v>394</v>
      </c>
      <c r="E246" s="14" t="s">
        <v>90</v>
      </c>
      <c r="F246" s="14" t="s">
        <v>18</v>
      </c>
      <c r="G246" s="14" t="s">
        <v>1431</v>
      </c>
      <c r="H246" s="14">
        <v>5</v>
      </c>
      <c r="I246" s="14">
        <v>5</v>
      </c>
      <c r="J246" s="14" t="s">
        <v>15</v>
      </c>
      <c r="K246" s="14">
        <v>13.5</v>
      </c>
      <c r="L246" s="40">
        <f t="shared" si="3"/>
        <v>38.028169014084504</v>
      </c>
      <c r="M246" s="21" t="s">
        <v>3112</v>
      </c>
      <c r="N246" s="27">
        <v>39215</v>
      </c>
    </row>
    <row r="247" spans="1:14" ht="15.75" x14ac:dyDescent="0.25">
      <c r="A247" s="14">
        <v>243</v>
      </c>
      <c r="B247" s="14" t="s">
        <v>2236</v>
      </c>
      <c r="C247" s="14" t="s">
        <v>402</v>
      </c>
      <c r="D247" s="14" t="s">
        <v>2237</v>
      </c>
      <c r="E247" s="14" t="s">
        <v>404</v>
      </c>
      <c r="F247" s="14" t="s">
        <v>18</v>
      </c>
      <c r="G247" s="14" t="s">
        <v>2058</v>
      </c>
      <c r="H247" s="14">
        <v>5</v>
      </c>
      <c r="I247" s="14">
        <v>5</v>
      </c>
      <c r="J247" s="14" t="s">
        <v>15</v>
      </c>
      <c r="K247" s="14">
        <v>13.5</v>
      </c>
      <c r="L247" s="40">
        <f t="shared" si="3"/>
        <v>38.028169014084504</v>
      </c>
      <c r="M247" s="21" t="s">
        <v>3112</v>
      </c>
      <c r="N247" s="27">
        <v>39300</v>
      </c>
    </row>
    <row r="248" spans="1:14" ht="15.75" x14ac:dyDescent="0.25">
      <c r="A248" s="14">
        <v>244</v>
      </c>
      <c r="B248" s="14" t="s">
        <v>2657</v>
      </c>
      <c r="C248" s="14" t="s">
        <v>2658</v>
      </c>
      <c r="D248" s="14" t="s">
        <v>103</v>
      </c>
      <c r="E248" s="14" t="s">
        <v>984</v>
      </c>
      <c r="F248" s="14" t="s">
        <v>18</v>
      </c>
      <c r="G248" s="14" t="s">
        <v>2615</v>
      </c>
      <c r="H248" s="14">
        <v>5</v>
      </c>
      <c r="I248" s="14">
        <v>5</v>
      </c>
      <c r="J248" s="14" t="s">
        <v>15</v>
      </c>
      <c r="K248" s="14">
        <v>13.5</v>
      </c>
      <c r="L248" s="40">
        <f t="shared" si="3"/>
        <v>38.028169014084504</v>
      </c>
      <c r="M248" s="21" t="s">
        <v>3112</v>
      </c>
      <c r="N248" s="14"/>
    </row>
    <row r="249" spans="1:14" ht="15.75" x14ac:dyDescent="0.25">
      <c r="A249" s="14">
        <v>245</v>
      </c>
      <c r="B249" s="14" t="s">
        <v>2914</v>
      </c>
      <c r="C249" s="14" t="s">
        <v>2915</v>
      </c>
      <c r="D249" s="14" t="s">
        <v>429</v>
      </c>
      <c r="E249" s="14" t="s">
        <v>298</v>
      </c>
      <c r="F249" s="14" t="s">
        <v>14</v>
      </c>
      <c r="G249" s="14" t="s">
        <v>2890</v>
      </c>
      <c r="H249" s="14">
        <v>5</v>
      </c>
      <c r="I249" s="14">
        <v>5</v>
      </c>
      <c r="J249" s="14" t="s">
        <v>15</v>
      </c>
      <c r="K249" s="14">
        <v>13.5</v>
      </c>
      <c r="L249" s="40">
        <f t="shared" si="3"/>
        <v>38.028169014084504</v>
      </c>
      <c r="M249" s="21" t="s">
        <v>3112</v>
      </c>
      <c r="N249" s="27">
        <v>39158</v>
      </c>
    </row>
    <row r="250" spans="1:14" ht="15.75" x14ac:dyDescent="0.25">
      <c r="A250" s="14">
        <v>246</v>
      </c>
      <c r="B250" s="38" t="s">
        <v>3113</v>
      </c>
      <c r="C250" s="15" t="s">
        <v>3173</v>
      </c>
      <c r="D250" s="7" t="s">
        <v>3174</v>
      </c>
      <c r="E250" s="7" t="s">
        <v>17</v>
      </c>
      <c r="F250" s="13" t="s">
        <v>14</v>
      </c>
      <c r="G250" s="14" t="s">
        <v>3041</v>
      </c>
      <c r="H250" s="7">
        <v>5</v>
      </c>
      <c r="I250" s="14">
        <v>5</v>
      </c>
      <c r="J250" s="14" t="s">
        <v>15</v>
      </c>
      <c r="K250" s="20">
        <v>13.5</v>
      </c>
      <c r="L250" s="40">
        <f t="shared" si="3"/>
        <v>38.028169014084504</v>
      </c>
      <c r="M250" s="21" t="s">
        <v>3112</v>
      </c>
      <c r="N250" s="35">
        <v>39109</v>
      </c>
    </row>
    <row r="251" spans="1:14" ht="15.75" x14ac:dyDescent="0.25">
      <c r="A251" s="14">
        <v>247</v>
      </c>
      <c r="B251" s="14" t="s">
        <v>740</v>
      </c>
      <c r="C251" s="14" t="s">
        <v>741</v>
      </c>
      <c r="D251" s="14" t="s">
        <v>742</v>
      </c>
      <c r="E251" s="14" t="s">
        <v>30</v>
      </c>
      <c r="F251" s="14" t="s">
        <v>18</v>
      </c>
      <c r="G251" s="14" t="s">
        <v>656</v>
      </c>
      <c r="H251" s="14">
        <v>5</v>
      </c>
      <c r="I251" s="14">
        <v>5</v>
      </c>
      <c r="J251" s="14" t="s">
        <v>15</v>
      </c>
      <c r="K251" s="14">
        <v>13</v>
      </c>
      <c r="L251" s="40">
        <f t="shared" si="3"/>
        <v>36.619718309859159</v>
      </c>
      <c r="M251" s="21" t="s">
        <v>3112</v>
      </c>
      <c r="N251" s="27">
        <v>39376</v>
      </c>
    </row>
    <row r="252" spans="1:14" ht="15.75" x14ac:dyDescent="0.25">
      <c r="A252" s="14">
        <v>248</v>
      </c>
      <c r="B252" s="14" t="s">
        <v>757</v>
      </c>
      <c r="C252" s="14" t="s">
        <v>758</v>
      </c>
      <c r="D252" s="14" t="s">
        <v>437</v>
      </c>
      <c r="E252" s="14" t="s">
        <v>464</v>
      </c>
      <c r="F252" s="14" t="s">
        <v>18</v>
      </c>
      <c r="G252" s="14" t="s">
        <v>656</v>
      </c>
      <c r="H252" s="14">
        <v>5</v>
      </c>
      <c r="I252" s="14">
        <v>5</v>
      </c>
      <c r="J252" s="14" t="s">
        <v>15</v>
      </c>
      <c r="K252" s="14">
        <v>13</v>
      </c>
      <c r="L252" s="40">
        <f t="shared" si="3"/>
        <v>36.619718309859159</v>
      </c>
      <c r="M252" s="21" t="s">
        <v>3112</v>
      </c>
      <c r="N252" s="27">
        <v>39437</v>
      </c>
    </row>
    <row r="253" spans="1:14" ht="15.75" x14ac:dyDescent="0.25">
      <c r="A253" s="14">
        <v>249</v>
      </c>
      <c r="B253" s="14" t="s">
        <v>1272</v>
      </c>
      <c r="C253" s="14" t="s">
        <v>1273</v>
      </c>
      <c r="D253" s="14" t="s">
        <v>621</v>
      </c>
      <c r="E253" s="14" t="s">
        <v>32</v>
      </c>
      <c r="F253" s="14" t="s">
        <v>1222</v>
      </c>
      <c r="G253" s="14" t="s">
        <v>1157</v>
      </c>
      <c r="H253" s="14">
        <v>5</v>
      </c>
      <c r="I253" s="14">
        <v>5</v>
      </c>
      <c r="J253" s="14" t="s">
        <v>15</v>
      </c>
      <c r="K253" s="14">
        <v>13</v>
      </c>
      <c r="L253" s="40">
        <f t="shared" si="3"/>
        <v>36.619718309859159</v>
      </c>
      <c r="M253" s="21" t="s">
        <v>3112</v>
      </c>
      <c r="N253" s="27">
        <v>39296</v>
      </c>
    </row>
    <row r="254" spans="1:14" ht="15.75" x14ac:dyDescent="0.25">
      <c r="A254" s="14">
        <v>250</v>
      </c>
      <c r="B254" s="14" t="s">
        <v>1558</v>
      </c>
      <c r="C254" s="14" t="s">
        <v>1559</v>
      </c>
      <c r="D254" s="14" t="s">
        <v>742</v>
      </c>
      <c r="E254" s="14" t="s">
        <v>464</v>
      </c>
      <c r="F254" s="14" t="s">
        <v>18</v>
      </c>
      <c r="G254" s="14" t="s">
        <v>1431</v>
      </c>
      <c r="H254" s="14">
        <v>5</v>
      </c>
      <c r="I254" s="14">
        <v>5</v>
      </c>
      <c r="J254" s="14" t="s">
        <v>15</v>
      </c>
      <c r="K254" s="14">
        <v>13</v>
      </c>
      <c r="L254" s="40">
        <f t="shared" si="3"/>
        <v>36.619718309859159</v>
      </c>
      <c r="M254" s="21" t="s">
        <v>3112</v>
      </c>
      <c r="N254" s="27">
        <v>39360</v>
      </c>
    </row>
    <row r="255" spans="1:14" ht="15.75" x14ac:dyDescent="0.25">
      <c r="A255" s="14">
        <v>251</v>
      </c>
      <c r="B255" s="14" t="s">
        <v>2644</v>
      </c>
      <c r="C255" s="14" t="s">
        <v>2645</v>
      </c>
      <c r="D255" s="14" t="s">
        <v>26</v>
      </c>
      <c r="E255" s="14" t="s">
        <v>109</v>
      </c>
      <c r="F255" s="14" t="s">
        <v>18</v>
      </c>
      <c r="G255" s="14" t="s">
        <v>2615</v>
      </c>
      <c r="H255" s="14">
        <v>5</v>
      </c>
      <c r="I255" s="14">
        <v>5</v>
      </c>
      <c r="J255" s="14" t="s">
        <v>15</v>
      </c>
      <c r="K255" s="14">
        <v>13</v>
      </c>
      <c r="L255" s="40">
        <f t="shared" si="3"/>
        <v>36.619718309859159</v>
      </c>
      <c r="M255" s="21" t="s">
        <v>3112</v>
      </c>
      <c r="N255" s="14"/>
    </row>
    <row r="256" spans="1:14" ht="15.75" x14ac:dyDescent="0.25">
      <c r="A256" s="14">
        <v>252</v>
      </c>
      <c r="B256" s="14" t="s">
        <v>2665</v>
      </c>
      <c r="C256" s="14" t="s">
        <v>2666</v>
      </c>
      <c r="D256" s="14" t="s">
        <v>27</v>
      </c>
      <c r="E256" s="14" t="s">
        <v>853</v>
      </c>
      <c r="F256" s="14" t="s">
        <v>14</v>
      </c>
      <c r="G256" s="14" t="s">
        <v>2615</v>
      </c>
      <c r="H256" s="14">
        <v>5</v>
      </c>
      <c r="I256" s="14">
        <v>5</v>
      </c>
      <c r="J256" s="14" t="s">
        <v>15</v>
      </c>
      <c r="K256" s="14">
        <v>13</v>
      </c>
      <c r="L256" s="40">
        <f t="shared" si="3"/>
        <v>36.619718309859159</v>
      </c>
      <c r="M256" s="21" t="s">
        <v>3112</v>
      </c>
      <c r="N256" s="14"/>
    </row>
    <row r="257" spans="1:14" ht="15.75" x14ac:dyDescent="0.25">
      <c r="A257" s="14">
        <v>253</v>
      </c>
      <c r="B257" s="38" t="s">
        <v>3113</v>
      </c>
      <c r="C257" s="15" t="s">
        <v>3180</v>
      </c>
      <c r="D257" s="7" t="s">
        <v>1872</v>
      </c>
      <c r="E257" s="7" t="s">
        <v>28</v>
      </c>
      <c r="F257" s="13" t="s">
        <v>14</v>
      </c>
      <c r="G257" s="14" t="s">
        <v>3041</v>
      </c>
      <c r="H257" s="7">
        <v>5</v>
      </c>
      <c r="I257" s="14">
        <v>5</v>
      </c>
      <c r="J257" s="14" t="s">
        <v>15</v>
      </c>
      <c r="K257" s="20">
        <v>13</v>
      </c>
      <c r="L257" s="40">
        <f t="shared" si="3"/>
        <v>36.619718309859159</v>
      </c>
      <c r="M257" s="21" t="s">
        <v>3112</v>
      </c>
      <c r="N257" s="35">
        <v>39376</v>
      </c>
    </row>
    <row r="258" spans="1:14" ht="15.75" x14ac:dyDescent="0.25">
      <c r="A258" s="14">
        <v>254</v>
      </c>
      <c r="B258" s="14" t="s">
        <v>467</v>
      </c>
      <c r="C258" s="14" t="s">
        <v>468</v>
      </c>
      <c r="D258" s="14" t="s">
        <v>469</v>
      </c>
      <c r="E258" s="14" t="s">
        <v>470</v>
      </c>
      <c r="F258" s="14" t="s">
        <v>14</v>
      </c>
      <c r="G258" s="14" t="s">
        <v>411</v>
      </c>
      <c r="H258" s="14">
        <v>5</v>
      </c>
      <c r="I258" s="14">
        <v>5</v>
      </c>
      <c r="J258" s="14" t="s">
        <v>15</v>
      </c>
      <c r="K258" s="14">
        <v>12.5</v>
      </c>
      <c r="L258" s="40">
        <f t="shared" si="3"/>
        <v>35.2112676056338</v>
      </c>
      <c r="M258" s="21" t="s">
        <v>3112</v>
      </c>
      <c r="N258" s="27">
        <v>39125</v>
      </c>
    </row>
    <row r="259" spans="1:14" ht="15.75" x14ac:dyDescent="0.25">
      <c r="A259" s="14">
        <v>255</v>
      </c>
      <c r="B259" s="14" t="s">
        <v>1560</v>
      </c>
      <c r="C259" s="14" t="s">
        <v>1218</v>
      </c>
      <c r="D259" s="14" t="s">
        <v>122</v>
      </c>
      <c r="E259" s="14" t="s">
        <v>488</v>
      </c>
      <c r="F259" s="14" t="s">
        <v>14</v>
      </c>
      <c r="G259" s="14" t="s">
        <v>1431</v>
      </c>
      <c r="H259" s="14">
        <v>5</v>
      </c>
      <c r="I259" s="14">
        <v>5</v>
      </c>
      <c r="J259" s="14" t="s">
        <v>15</v>
      </c>
      <c r="K259" s="14">
        <v>12.5</v>
      </c>
      <c r="L259" s="40">
        <f t="shared" si="3"/>
        <v>35.2112676056338</v>
      </c>
      <c r="M259" s="21" t="s">
        <v>3112</v>
      </c>
      <c r="N259" s="27">
        <v>39536</v>
      </c>
    </row>
    <row r="260" spans="1:14" ht="15.75" x14ac:dyDescent="0.25">
      <c r="A260" s="14">
        <v>256</v>
      </c>
      <c r="B260" s="14" t="s">
        <v>1822</v>
      </c>
      <c r="C260" s="14" t="s">
        <v>1823</v>
      </c>
      <c r="D260" s="14" t="s">
        <v>1824</v>
      </c>
      <c r="E260" s="14" t="s">
        <v>1825</v>
      </c>
      <c r="F260" s="14" t="s">
        <v>18</v>
      </c>
      <c r="G260" s="14" t="s">
        <v>1784</v>
      </c>
      <c r="H260" s="14">
        <v>5</v>
      </c>
      <c r="I260" s="14">
        <v>5</v>
      </c>
      <c r="J260" s="14" t="s">
        <v>15</v>
      </c>
      <c r="K260" s="14">
        <v>12.5</v>
      </c>
      <c r="L260" s="40">
        <f t="shared" si="3"/>
        <v>35.2112676056338</v>
      </c>
      <c r="M260" s="21" t="s">
        <v>3112</v>
      </c>
      <c r="N260" s="27">
        <v>39161</v>
      </c>
    </row>
    <row r="261" spans="1:14" ht="15.75" x14ac:dyDescent="0.25">
      <c r="A261" s="14">
        <v>257</v>
      </c>
      <c r="B261" s="14" t="s">
        <v>2210</v>
      </c>
      <c r="C261" s="14" t="s">
        <v>2211</v>
      </c>
      <c r="D261" s="14" t="s">
        <v>31</v>
      </c>
      <c r="E261" s="14" t="s">
        <v>112</v>
      </c>
      <c r="F261" s="14" t="s">
        <v>14</v>
      </c>
      <c r="G261" s="14" t="s">
        <v>2058</v>
      </c>
      <c r="H261" s="14">
        <v>5</v>
      </c>
      <c r="I261" s="14">
        <v>5</v>
      </c>
      <c r="J261" s="14" t="s">
        <v>15</v>
      </c>
      <c r="K261" s="14">
        <v>12.5</v>
      </c>
      <c r="L261" s="40">
        <f t="shared" ref="L261:L303" si="4">K261/35.5*100</f>
        <v>35.2112676056338</v>
      </c>
      <c r="M261" s="21" t="s">
        <v>3112</v>
      </c>
      <c r="N261" s="27">
        <v>39190</v>
      </c>
    </row>
    <row r="262" spans="1:14" ht="15.75" x14ac:dyDescent="0.25">
      <c r="A262" s="14">
        <v>258</v>
      </c>
      <c r="B262" s="14" t="s">
        <v>2214</v>
      </c>
      <c r="C262" s="14" t="s">
        <v>2215</v>
      </c>
      <c r="D262" s="14" t="s">
        <v>2216</v>
      </c>
      <c r="E262" s="14" t="s">
        <v>2217</v>
      </c>
      <c r="F262" s="14" t="s">
        <v>14</v>
      </c>
      <c r="G262" s="14" t="s">
        <v>2058</v>
      </c>
      <c r="H262" s="14">
        <v>5</v>
      </c>
      <c r="I262" s="14">
        <v>5</v>
      </c>
      <c r="J262" s="14" t="s">
        <v>15</v>
      </c>
      <c r="K262" s="14">
        <v>12.5</v>
      </c>
      <c r="L262" s="40">
        <f t="shared" si="4"/>
        <v>35.2112676056338</v>
      </c>
      <c r="M262" s="21" t="s">
        <v>3112</v>
      </c>
      <c r="N262" s="27">
        <v>39310</v>
      </c>
    </row>
    <row r="263" spans="1:14" ht="15.75" x14ac:dyDescent="0.25">
      <c r="A263" s="14">
        <v>259</v>
      </c>
      <c r="B263" s="14" t="s">
        <v>2441</v>
      </c>
      <c r="C263" s="14" t="s">
        <v>2442</v>
      </c>
      <c r="D263" s="14" t="s">
        <v>61</v>
      </c>
      <c r="E263" s="14" t="s">
        <v>298</v>
      </c>
      <c r="F263" s="14" t="s">
        <v>14</v>
      </c>
      <c r="G263" s="14" t="s">
        <v>2420</v>
      </c>
      <c r="H263" s="14">
        <v>5</v>
      </c>
      <c r="I263" s="14">
        <v>5</v>
      </c>
      <c r="J263" s="14" t="s">
        <v>15</v>
      </c>
      <c r="K263" s="14">
        <v>12.5</v>
      </c>
      <c r="L263" s="40">
        <f t="shared" si="4"/>
        <v>35.2112676056338</v>
      </c>
      <c r="M263" s="21" t="s">
        <v>3112</v>
      </c>
      <c r="N263" s="27">
        <v>39251</v>
      </c>
    </row>
    <row r="264" spans="1:14" ht="15.75" x14ac:dyDescent="0.25">
      <c r="A264" s="14">
        <v>260</v>
      </c>
      <c r="B264" s="14" t="s">
        <v>2626</v>
      </c>
      <c r="C264" s="14" t="s">
        <v>455</v>
      </c>
      <c r="D264" s="14" t="s">
        <v>71</v>
      </c>
      <c r="E264" s="14" t="s">
        <v>2627</v>
      </c>
      <c r="F264" s="14" t="s">
        <v>14</v>
      </c>
      <c r="G264" s="14" t="s">
        <v>2615</v>
      </c>
      <c r="H264" s="14">
        <v>5</v>
      </c>
      <c r="I264" s="14">
        <v>5</v>
      </c>
      <c r="J264" s="14" t="s">
        <v>15</v>
      </c>
      <c r="K264" s="14">
        <v>12.5</v>
      </c>
      <c r="L264" s="40">
        <f t="shared" si="4"/>
        <v>35.2112676056338</v>
      </c>
      <c r="M264" s="21" t="s">
        <v>3112</v>
      </c>
      <c r="N264" s="14"/>
    </row>
    <row r="265" spans="1:14" ht="15.75" x14ac:dyDescent="0.25">
      <c r="A265" s="14">
        <v>261</v>
      </c>
      <c r="B265" s="14" t="s">
        <v>2990</v>
      </c>
      <c r="C265" s="14" t="s">
        <v>3004</v>
      </c>
      <c r="D265" s="14" t="s">
        <v>1482</v>
      </c>
      <c r="E265" s="14" t="s">
        <v>94</v>
      </c>
      <c r="F265" s="14" t="s">
        <v>14</v>
      </c>
      <c r="G265" s="14" t="s">
        <v>2991</v>
      </c>
      <c r="H265" s="14">
        <v>5</v>
      </c>
      <c r="I265" s="14">
        <v>5</v>
      </c>
      <c r="J265" s="14" t="s">
        <v>15</v>
      </c>
      <c r="K265" s="14">
        <v>12.5</v>
      </c>
      <c r="L265" s="40">
        <f t="shared" si="4"/>
        <v>35.2112676056338</v>
      </c>
      <c r="M265" s="21" t="s">
        <v>3112</v>
      </c>
      <c r="N265" s="27">
        <v>39345</v>
      </c>
    </row>
    <row r="266" spans="1:14" ht="15.75" x14ac:dyDescent="0.25">
      <c r="A266" s="14">
        <v>262</v>
      </c>
      <c r="B266" s="38" t="s">
        <v>3113</v>
      </c>
      <c r="C266" s="15" t="s">
        <v>3123</v>
      </c>
      <c r="D266" s="7" t="s">
        <v>3124</v>
      </c>
      <c r="E266" s="7" t="s">
        <v>90</v>
      </c>
      <c r="F266" s="13" t="s">
        <v>18</v>
      </c>
      <c r="G266" s="14" t="s">
        <v>3041</v>
      </c>
      <c r="H266" s="7">
        <v>5</v>
      </c>
      <c r="I266" s="14">
        <v>5</v>
      </c>
      <c r="J266" s="14" t="s">
        <v>15</v>
      </c>
      <c r="K266" s="20">
        <v>12.5</v>
      </c>
      <c r="L266" s="40">
        <f t="shared" si="4"/>
        <v>35.2112676056338</v>
      </c>
      <c r="M266" s="21" t="s">
        <v>3112</v>
      </c>
      <c r="N266" s="35">
        <v>39283</v>
      </c>
    </row>
    <row r="267" spans="1:14" ht="15.75" x14ac:dyDescent="0.25">
      <c r="A267" s="14">
        <v>263</v>
      </c>
      <c r="B267" s="14" t="s">
        <v>2240</v>
      </c>
      <c r="C267" s="14" t="s">
        <v>2241</v>
      </c>
      <c r="D267" s="14" t="s">
        <v>2237</v>
      </c>
      <c r="E267" s="14" t="s">
        <v>464</v>
      </c>
      <c r="F267" s="14" t="s">
        <v>18</v>
      </c>
      <c r="G267" s="14" t="s">
        <v>2058</v>
      </c>
      <c r="H267" s="14">
        <v>5</v>
      </c>
      <c r="I267" s="14">
        <v>5</v>
      </c>
      <c r="J267" s="14" t="s">
        <v>15</v>
      </c>
      <c r="K267" s="14">
        <v>12</v>
      </c>
      <c r="L267" s="40">
        <f t="shared" si="4"/>
        <v>33.802816901408448</v>
      </c>
      <c r="M267" s="21" t="s">
        <v>3112</v>
      </c>
      <c r="N267" s="27">
        <v>39553</v>
      </c>
    </row>
    <row r="268" spans="1:14" ht="15.75" x14ac:dyDescent="0.25">
      <c r="A268" s="14">
        <v>264</v>
      </c>
      <c r="B268" s="14" t="s">
        <v>2261</v>
      </c>
      <c r="C268" s="14" t="s">
        <v>2262</v>
      </c>
      <c r="D268" s="14" t="s">
        <v>31</v>
      </c>
      <c r="E268" s="14" t="s">
        <v>39</v>
      </c>
      <c r="F268" s="14" t="s">
        <v>2199</v>
      </c>
      <c r="G268" s="14" t="s">
        <v>2058</v>
      </c>
      <c r="H268" s="14">
        <v>5</v>
      </c>
      <c r="I268" s="14">
        <v>5</v>
      </c>
      <c r="J268" s="14" t="s">
        <v>15</v>
      </c>
      <c r="K268" s="14">
        <v>12</v>
      </c>
      <c r="L268" s="40">
        <f t="shared" si="4"/>
        <v>33.802816901408448</v>
      </c>
      <c r="M268" s="21" t="s">
        <v>3112</v>
      </c>
      <c r="N268" s="27">
        <v>39251</v>
      </c>
    </row>
    <row r="269" spans="1:14" ht="15.75" x14ac:dyDescent="0.25">
      <c r="A269" s="14">
        <v>265</v>
      </c>
      <c r="B269" s="14" t="s">
        <v>2261</v>
      </c>
      <c r="C269" s="14" t="s">
        <v>2262</v>
      </c>
      <c r="D269" s="14" t="s">
        <v>31</v>
      </c>
      <c r="E269" s="14" t="s">
        <v>39</v>
      </c>
      <c r="F269" s="14" t="s">
        <v>2199</v>
      </c>
      <c r="G269" s="14" t="s">
        <v>2058</v>
      </c>
      <c r="H269" s="14">
        <v>5</v>
      </c>
      <c r="I269" s="14">
        <v>5</v>
      </c>
      <c r="J269" s="14" t="s">
        <v>15</v>
      </c>
      <c r="K269" s="14">
        <v>12</v>
      </c>
      <c r="L269" s="40">
        <f t="shared" si="4"/>
        <v>33.802816901408448</v>
      </c>
      <c r="M269" s="21" t="s">
        <v>3112</v>
      </c>
      <c r="N269" s="27">
        <v>39251</v>
      </c>
    </row>
    <row r="270" spans="1:14" ht="15.75" x14ac:dyDescent="0.25">
      <c r="A270" s="14">
        <v>266</v>
      </c>
      <c r="B270" s="14" t="s">
        <v>2439</v>
      </c>
      <c r="C270" s="14" t="s">
        <v>2440</v>
      </c>
      <c r="D270" s="14" t="s">
        <v>68</v>
      </c>
      <c r="E270" s="14" t="s">
        <v>885</v>
      </c>
      <c r="F270" s="14" t="s">
        <v>14</v>
      </c>
      <c r="G270" s="14" t="s">
        <v>2420</v>
      </c>
      <c r="H270" s="14">
        <v>5</v>
      </c>
      <c r="I270" s="14">
        <v>5</v>
      </c>
      <c r="J270" s="14" t="s">
        <v>15</v>
      </c>
      <c r="K270" s="14">
        <v>12</v>
      </c>
      <c r="L270" s="40">
        <f t="shared" si="4"/>
        <v>33.802816901408448</v>
      </c>
      <c r="M270" s="21" t="s">
        <v>3112</v>
      </c>
      <c r="N270" s="27">
        <v>39288</v>
      </c>
    </row>
    <row r="271" spans="1:14" ht="15.75" x14ac:dyDescent="0.25">
      <c r="A271" s="14">
        <v>267</v>
      </c>
      <c r="B271" s="14" t="s">
        <v>2632</v>
      </c>
      <c r="C271" s="14" t="s">
        <v>2633</v>
      </c>
      <c r="D271" s="14" t="s">
        <v>99</v>
      </c>
      <c r="E271" s="14" t="s">
        <v>28</v>
      </c>
      <c r="F271" s="14" t="s">
        <v>14</v>
      </c>
      <c r="G271" s="14" t="s">
        <v>2615</v>
      </c>
      <c r="H271" s="14">
        <v>5</v>
      </c>
      <c r="I271" s="14">
        <v>5</v>
      </c>
      <c r="J271" s="14" t="s">
        <v>15</v>
      </c>
      <c r="K271" s="14">
        <v>12</v>
      </c>
      <c r="L271" s="40">
        <f t="shared" si="4"/>
        <v>33.802816901408448</v>
      </c>
      <c r="M271" s="21" t="s">
        <v>3112</v>
      </c>
      <c r="N271" s="14"/>
    </row>
    <row r="272" spans="1:14" ht="15.75" x14ac:dyDescent="0.25">
      <c r="A272" s="14">
        <v>268</v>
      </c>
      <c r="B272" s="38" t="s">
        <v>3113</v>
      </c>
      <c r="C272" s="15" t="s">
        <v>3132</v>
      </c>
      <c r="D272" s="7" t="s">
        <v>2075</v>
      </c>
      <c r="E272" s="7" t="s">
        <v>3133</v>
      </c>
      <c r="F272" s="13" t="s">
        <v>18</v>
      </c>
      <c r="G272" s="14" t="s">
        <v>3041</v>
      </c>
      <c r="H272" s="7">
        <v>5</v>
      </c>
      <c r="I272" s="14">
        <v>5</v>
      </c>
      <c r="J272" s="14" t="s">
        <v>15</v>
      </c>
      <c r="K272" s="20">
        <v>12</v>
      </c>
      <c r="L272" s="40">
        <f t="shared" si="4"/>
        <v>33.802816901408448</v>
      </c>
      <c r="M272" s="21" t="s">
        <v>3112</v>
      </c>
      <c r="N272" s="35">
        <v>39035</v>
      </c>
    </row>
    <row r="273" spans="1:14" ht="15.75" x14ac:dyDescent="0.25">
      <c r="A273" s="14">
        <v>269</v>
      </c>
      <c r="B273" s="38" t="s">
        <v>3113</v>
      </c>
      <c r="C273" s="15" t="s">
        <v>2714</v>
      </c>
      <c r="D273" s="7" t="s">
        <v>3149</v>
      </c>
      <c r="E273" s="7" t="s">
        <v>45</v>
      </c>
      <c r="F273" s="13" t="s">
        <v>14</v>
      </c>
      <c r="G273" s="14" t="s">
        <v>3041</v>
      </c>
      <c r="H273" s="7">
        <v>5</v>
      </c>
      <c r="I273" s="14">
        <v>5</v>
      </c>
      <c r="J273" s="14" t="s">
        <v>15</v>
      </c>
      <c r="K273" s="20">
        <v>12</v>
      </c>
      <c r="L273" s="40">
        <f t="shared" si="4"/>
        <v>33.802816901408448</v>
      </c>
      <c r="M273" s="21" t="s">
        <v>3112</v>
      </c>
      <c r="N273" s="35">
        <v>39167</v>
      </c>
    </row>
    <row r="274" spans="1:14" ht="15.75" x14ac:dyDescent="0.25">
      <c r="A274" s="14">
        <v>270</v>
      </c>
      <c r="B274" s="14" t="s">
        <v>1265</v>
      </c>
      <c r="C274" s="14" t="s">
        <v>1266</v>
      </c>
      <c r="D274" s="14" t="s">
        <v>655</v>
      </c>
      <c r="E274" s="14" t="s">
        <v>754</v>
      </c>
      <c r="F274" s="14" t="s">
        <v>18</v>
      </c>
      <c r="G274" s="14" t="s">
        <v>1157</v>
      </c>
      <c r="H274" s="14">
        <v>5</v>
      </c>
      <c r="I274" s="14">
        <v>5</v>
      </c>
      <c r="J274" s="14" t="s">
        <v>15</v>
      </c>
      <c r="K274" s="14">
        <v>11.5</v>
      </c>
      <c r="L274" s="40">
        <f t="shared" si="4"/>
        <v>32.394366197183103</v>
      </c>
      <c r="M274" s="21" t="s">
        <v>3112</v>
      </c>
      <c r="N274" s="27">
        <v>39088</v>
      </c>
    </row>
    <row r="275" spans="1:14" ht="15.75" x14ac:dyDescent="0.25">
      <c r="A275" s="14">
        <v>271</v>
      </c>
      <c r="B275" s="14" t="s">
        <v>2206</v>
      </c>
      <c r="C275" s="14" t="s">
        <v>2207</v>
      </c>
      <c r="D275" s="14" t="s">
        <v>99</v>
      </c>
      <c r="E275" s="14" t="s">
        <v>1879</v>
      </c>
      <c r="F275" s="14" t="s">
        <v>14</v>
      </c>
      <c r="G275" s="14" t="s">
        <v>2058</v>
      </c>
      <c r="H275" s="14">
        <v>5</v>
      </c>
      <c r="I275" s="14">
        <v>5</v>
      </c>
      <c r="J275" s="14" t="s">
        <v>15</v>
      </c>
      <c r="K275" s="14">
        <v>11.5</v>
      </c>
      <c r="L275" s="40">
        <f t="shared" si="4"/>
        <v>32.394366197183103</v>
      </c>
      <c r="M275" s="21" t="s">
        <v>3112</v>
      </c>
      <c r="N275" s="27">
        <v>39346</v>
      </c>
    </row>
    <row r="276" spans="1:14" ht="15.75" x14ac:dyDescent="0.25">
      <c r="A276" s="14">
        <v>272</v>
      </c>
      <c r="B276" s="38" t="s">
        <v>3113</v>
      </c>
      <c r="C276" s="15" t="s">
        <v>3162</v>
      </c>
      <c r="D276" s="7" t="s">
        <v>1835</v>
      </c>
      <c r="E276" s="7" t="s">
        <v>90</v>
      </c>
      <c r="F276" s="13" t="s">
        <v>18</v>
      </c>
      <c r="G276" s="14" t="s">
        <v>3041</v>
      </c>
      <c r="H276" s="7">
        <v>5</v>
      </c>
      <c r="I276" s="14">
        <v>5</v>
      </c>
      <c r="J276" s="14" t="s">
        <v>15</v>
      </c>
      <c r="K276" s="20">
        <v>11.5</v>
      </c>
      <c r="L276" s="40">
        <f t="shared" si="4"/>
        <v>32.394366197183103</v>
      </c>
      <c r="M276" s="21" t="s">
        <v>3112</v>
      </c>
      <c r="N276" s="35">
        <v>39284</v>
      </c>
    </row>
    <row r="277" spans="1:14" ht="15.75" x14ac:dyDescent="0.25">
      <c r="A277" s="14">
        <v>273</v>
      </c>
      <c r="B277" s="14" t="s">
        <v>1244</v>
      </c>
      <c r="C277" s="14" t="s">
        <v>1245</v>
      </c>
      <c r="D277" s="14" t="s">
        <v>344</v>
      </c>
      <c r="E277" s="14" t="s">
        <v>719</v>
      </c>
      <c r="F277" s="14" t="s">
        <v>18</v>
      </c>
      <c r="G277" s="14" t="s">
        <v>1157</v>
      </c>
      <c r="H277" s="14">
        <v>5</v>
      </c>
      <c r="I277" s="14">
        <v>5</v>
      </c>
      <c r="J277" s="14" t="s">
        <v>15</v>
      </c>
      <c r="K277" s="14">
        <v>11</v>
      </c>
      <c r="L277" s="40">
        <f t="shared" si="4"/>
        <v>30.985915492957744</v>
      </c>
      <c r="M277" s="21" t="s">
        <v>3112</v>
      </c>
      <c r="N277" s="27">
        <v>39020</v>
      </c>
    </row>
    <row r="278" spans="1:14" ht="15.75" x14ac:dyDescent="0.25">
      <c r="A278" s="14">
        <v>274</v>
      </c>
      <c r="B278" s="14" t="s">
        <v>1855</v>
      </c>
      <c r="C278" s="14" t="s">
        <v>1856</v>
      </c>
      <c r="D278" s="14" t="s">
        <v>1857</v>
      </c>
      <c r="E278" s="14" t="s">
        <v>40</v>
      </c>
      <c r="F278" s="14" t="s">
        <v>18</v>
      </c>
      <c r="G278" s="14" t="s">
        <v>1784</v>
      </c>
      <c r="H278" s="14">
        <v>5</v>
      </c>
      <c r="I278" s="14">
        <v>5</v>
      </c>
      <c r="J278" s="14" t="s">
        <v>15</v>
      </c>
      <c r="K278" s="14">
        <v>11</v>
      </c>
      <c r="L278" s="40">
        <f t="shared" si="4"/>
        <v>30.985915492957744</v>
      </c>
      <c r="M278" s="21" t="s">
        <v>3112</v>
      </c>
      <c r="N278" s="27">
        <v>39283</v>
      </c>
    </row>
    <row r="279" spans="1:14" ht="15.75" x14ac:dyDescent="0.25">
      <c r="A279" s="14">
        <v>275</v>
      </c>
      <c r="B279" s="14" t="s">
        <v>2234</v>
      </c>
      <c r="C279" s="14" t="s">
        <v>2235</v>
      </c>
      <c r="D279" s="14" t="s">
        <v>1458</v>
      </c>
      <c r="E279" s="14" t="s">
        <v>30</v>
      </c>
      <c r="F279" s="14" t="s">
        <v>18</v>
      </c>
      <c r="G279" s="14" t="s">
        <v>2058</v>
      </c>
      <c r="H279" s="14">
        <v>5</v>
      </c>
      <c r="I279" s="14">
        <v>5</v>
      </c>
      <c r="J279" s="14" t="s">
        <v>15</v>
      </c>
      <c r="K279" s="14">
        <v>11</v>
      </c>
      <c r="L279" s="40">
        <f t="shared" si="4"/>
        <v>30.985915492957744</v>
      </c>
      <c r="M279" s="21" t="s">
        <v>3112</v>
      </c>
      <c r="N279" s="27">
        <v>39270</v>
      </c>
    </row>
    <row r="280" spans="1:14" ht="15.75" x14ac:dyDescent="0.25">
      <c r="A280" s="14">
        <v>276</v>
      </c>
      <c r="B280" s="14" t="s">
        <v>461</v>
      </c>
      <c r="C280" s="14" t="s">
        <v>462</v>
      </c>
      <c r="D280" s="14" t="s">
        <v>463</v>
      </c>
      <c r="E280" s="14" t="s">
        <v>464</v>
      </c>
      <c r="F280" s="14" t="s">
        <v>18</v>
      </c>
      <c r="G280" s="14" t="s">
        <v>411</v>
      </c>
      <c r="H280" s="14">
        <v>5</v>
      </c>
      <c r="I280" s="14">
        <v>5</v>
      </c>
      <c r="J280" s="14" t="s">
        <v>15</v>
      </c>
      <c r="K280" s="14">
        <v>10.5</v>
      </c>
      <c r="L280" s="40">
        <f t="shared" si="4"/>
        <v>29.577464788732392</v>
      </c>
      <c r="M280" s="21" t="s">
        <v>3112</v>
      </c>
      <c r="N280" s="27">
        <v>39141</v>
      </c>
    </row>
    <row r="281" spans="1:14" ht="15.75" x14ac:dyDescent="0.25">
      <c r="A281" s="14">
        <v>277</v>
      </c>
      <c r="B281" s="14" t="s">
        <v>1255</v>
      </c>
      <c r="C281" s="14" t="s">
        <v>1256</v>
      </c>
      <c r="D281" s="14" t="s">
        <v>71</v>
      </c>
      <c r="E281" s="14" t="s">
        <v>17</v>
      </c>
      <c r="F281" s="14" t="s">
        <v>1222</v>
      </c>
      <c r="G281" s="14" t="s">
        <v>1157</v>
      </c>
      <c r="H281" s="14">
        <v>5</v>
      </c>
      <c r="I281" s="14">
        <v>5</v>
      </c>
      <c r="J281" s="14" t="s">
        <v>15</v>
      </c>
      <c r="K281" s="14">
        <v>10.5</v>
      </c>
      <c r="L281" s="40">
        <f t="shared" si="4"/>
        <v>29.577464788732392</v>
      </c>
      <c r="M281" s="21" t="s">
        <v>3112</v>
      </c>
      <c r="N281" s="27">
        <v>39330</v>
      </c>
    </row>
    <row r="282" spans="1:14" ht="15.75" x14ac:dyDescent="0.25">
      <c r="A282" s="14">
        <v>278</v>
      </c>
      <c r="B282" s="14" t="s">
        <v>1566</v>
      </c>
      <c r="C282" s="14" t="s">
        <v>1567</v>
      </c>
      <c r="D282" s="14" t="s">
        <v>103</v>
      </c>
      <c r="E282" s="14" t="s">
        <v>51</v>
      </c>
      <c r="F282" s="14" t="s">
        <v>18</v>
      </c>
      <c r="G282" s="14" t="s">
        <v>1431</v>
      </c>
      <c r="H282" s="14">
        <v>5</v>
      </c>
      <c r="I282" s="14">
        <v>5</v>
      </c>
      <c r="J282" s="14" t="s">
        <v>15</v>
      </c>
      <c r="K282" s="14">
        <v>10.5</v>
      </c>
      <c r="L282" s="40">
        <f t="shared" si="4"/>
        <v>29.577464788732392</v>
      </c>
      <c r="M282" s="21" t="s">
        <v>3112</v>
      </c>
      <c r="N282" s="27">
        <v>39385</v>
      </c>
    </row>
    <row r="283" spans="1:14" ht="15.75" x14ac:dyDescent="0.25">
      <c r="A283" s="14">
        <v>279</v>
      </c>
      <c r="B283" s="14" t="s">
        <v>1586</v>
      </c>
      <c r="C283" s="14" t="s">
        <v>1587</v>
      </c>
      <c r="D283" s="14" t="s">
        <v>163</v>
      </c>
      <c r="E283" s="14" t="s">
        <v>45</v>
      </c>
      <c r="F283" s="14" t="s">
        <v>14</v>
      </c>
      <c r="G283" s="14" t="s">
        <v>1431</v>
      </c>
      <c r="H283" s="14">
        <v>5</v>
      </c>
      <c r="I283" s="14">
        <v>5</v>
      </c>
      <c r="J283" s="14" t="s">
        <v>15</v>
      </c>
      <c r="K283" s="14">
        <v>10.5</v>
      </c>
      <c r="L283" s="40">
        <f t="shared" si="4"/>
        <v>29.577464788732392</v>
      </c>
      <c r="M283" s="21" t="s">
        <v>3112</v>
      </c>
      <c r="N283" s="27">
        <v>37956</v>
      </c>
    </row>
    <row r="284" spans="1:14" ht="15.75" x14ac:dyDescent="0.25">
      <c r="A284" s="14">
        <v>280</v>
      </c>
      <c r="B284" s="14" t="s">
        <v>2257</v>
      </c>
      <c r="C284" s="14" t="s">
        <v>2258</v>
      </c>
      <c r="D284" s="14" t="s">
        <v>103</v>
      </c>
      <c r="E284" s="14" t="s">
        <v>30</v>
      </c>
      <c r="F284" s="14" t="s">
        <v>2120</v>
      </c>
      <c r="G284" s="14" t="s">
        <v>2058</v>
      </c>
      <c r="H284" s="14">
        <v>5</v>
      </c>
      <c r="I284" s="14">
        <v>5</v>
      </c>
      <c r="J284" s="14" t="s">
        <v>15</v>
      </c>
      <c r="K284" s="14">
        <v>10.5</v>
      </c>
      <c r="L284" s="40">
        <f t="shared" si="4"/>
        <v>29.577464788732392</v>
      </c>
      <c r="M284" s="21" t="s">
        <v>3112</v>
      </c>
      <c r="N284" s="27">
        <v>39078</v>
      </c>
    </row>
    <row r="285" spans="1:14" ht="15.75" x14ac:dyDescent="0.25">
      <c r="A285" s="14">
        <v>281</v>
      </c>
      <c r="B285" s="14" t="s">
        <v>2257</v>
      </c>
      <c r="C285" s="14" t="s">
        <v>2258</v>
      </c>
      <c r="D285" s="14" t="s">
        <v>103</v>
      </c>
      <c r="E285" s="14" t="s">
        <v>30</v>
      </c>
      <c r="F285" s="14" t="s">
        <v>2120</v>
      </c>
      <c r="G285" s="14" t="s">
        <v>2058</v>
      </c>
      <c r="H285" s="14">
        <v>5</v>
      </c>
      <c r="I285" s="14">
        <v>5</v>
      </c>
      <c r="J285" s="14" t="s">
        <v>15</v>
      </c>
      <c r="K285" s="14">
        <v>10.5</v>
      </c>
      <c r="L285" s="40">
        <f t="shared" si="4"/>
        <v>29.577464788732392</v>
      </c>
      <c r="M285" s="21" t="s">
        <v>3112</v>
      </c>
      <c r="N285" s="27">
        <v>39078</v>
      </c>
    </row>
    <row r="286" spans="1:14" ht="15.75" x14ac:dyDescent="0.25">
      <c r="A286" s="14">
        <v>282</v>
      </c>
      <c r="B286" s="14" t="s">
        <v>752</v>
      </c>
      <c r="C286" s="14" t="s">
        <v>753</v>
      </c>
      <c r="D286" s="14" t="s">
        <v>283</v>
      </c>
      <c r="E286" s="14" t="s">
        <v>754</v>
      </c>
      <c r="F286" s="14" t="s">
        <v>18</v>
      </c>
      <c r="G286" s="14" t="s">
        <v>656</v>
      </c>
      <c r="H286" s="14">
        <v>5</v>
      </c>
      <c r="I286" s="14">
        <v>5</v>
      </c>
      <c r="J286" s="14" t="s">
        <v>15</v>
      </c>
      <c r="K286" s="14">
        <v>10</v>
      </c>
      <c r="L286" s="40">
        <f t="shared" si="4"/>
        <v>28.169014084507044</v>
      </c>
      <c r="M286" s="21" t="s">
        <v>3112</v>
      </c>
      <c r="N286" s="27">
        <v>39513</v>
      </c>
    </row>
    <row r="287" spans="1:14" ht="15.75" x14ac:dyDescent="0.25">
      <c r="A287" s="14">
        <v>283</v>
      </c>
      <c r="B287" s="14" t="s">
        <v>1574</v>
      </c>
      <c r="C287" s="14" t="s">
        <v>1575</v>
      </c>
      <c r="D287" s="14" t="s">
        <v>621</v>
      </c>
      <c r="E287" s="14" t="s">
        <v>78</v>
      </c>
      <c r="F287" s="14" t="s">
        <v>14</v>
      </c>
      <c r="G287" s="14" t="s">
        <v>1431</v>
      </c>
      <c r="H287" s="14">
        <v>5</v>
      </c>
      <c r="I287" s="14">
        <v>5</v>
      </c>
      <c r="J287" s="14" t="s">
        <v>15</v>
      </c>
      <c r="K287" s="14">
        <v>10</v>
      </c>
      <c r="L287" s="40">
        <f t="shared" si="4"/>
        <v>28.169014084507044</v>
      </c>
      <c r="M287" s="21" t="s">
        <v>3112</v>
      </c>
      <c r="N287" s="27">
        <v>39441</v>
      </c>
    </row>
    <row r="288" spans="1:14" ht="15.75" x14ac:dyDescent="0.25">
      <c r="A288" s="14">
        <v>284</v>
      </c>
      <c r="B288" s="14" t="s">
        <v>2208</v>
      </c>
      <c r="C288" s="14" t="s">
        <v>2209</v>
      </c>
      <c r="D288" s="14" t="s">
        <v>1698</v>
      </c>
      <c r="E288" s="14" t="s">
        <v>713</v>
      </c>
      <c r="F288" s="14" t="s">
        <v>18</v>
      </c>
      <c r="G288" s="14" t="s">
        <v>2058</v>
      </c>
      <c r="H288" s="14">
        <v>5</v>
      </c>
      <c r="I288" s="14">
        <v>5</v>
      </c>
      <c r="J288" s="14" t="s">
        <v>15</v>
      </c>
      <c r="K288" s="14">
        <v>10</v>
      </c>
      <c r="L288" s="40">
        <f t="shared" si="4"/>
        <v>28.169014084507044</v>
      </c>
      <c r="M288" s="21" t="s">
        <v>3112</v>
      </c>
      <c r="N288" s="27">
        <v>39082</v>
      </c>
    </row>
    <row r="289" spans="1:14" ht="15.75" x14ac:dyDescent="0.25">
      <c r="A289" s="14">
        <v>285</v>
      </c>
      <c r="B289" s="14" t="s">
        <v>1851</v>
      </c>
      <c r="C289" s="14" t="s">
        <v>1852</v>
      </c>
      <c r="D289" s="14" t="s">
        <v>27</v>
      </c>
      <c r="E289" s="14" t="s">
        <v>34</v>
      </c>
      <c r="F289" s="14" t="s">
        <v>14</v>
      </c>
      <c r="G289" s="14" t="s">
        <v>1784</v>
      </c>
      <c r="H289" s="14">
        <v>5</v>
      </c>
      <c r="I289" s="14">
        <v>5</v>
      </c>
      <c r="J289" s="14" t="s">
        <v>15</v>
      </c>
      <c r="K289" s="14">
        <v>9.5</v>
      </c>
      <c r="L289" s="40">
        <f t="shared" si="4"/>
        <v>26.760563380281688</v>
      </c>
      <c r="M289" s="21" t="s">
        <v>3112</v>
      </c>
      <c r="N289" s="27">
        <v>39206</v>
      </c>
    </row>
    <row r="290" spans="1:14" ht="15.75" x14ac:dyDescent="0.25">
      <c r="A290" s="14">
        <v>286</v>
      </c>
      <c r="B290" s="14" t="s">
        <v>1545</v>
      </c>
      <c r="C290" s="14" t="s">
        <v>1546</v>
      </c>
      <c r="D290" s="14" t="s">
        <v>27</v>
      </c>
      <c r="E290" s="14" t="s">
        <v>28</v>
      </c>
      <c r="F290" s="14" t="s">
        <v>14</v>
      </c>
      <c r="G290" s="14" t="s">
        <v>1431</v>
      </c>
      <c r="H290" s="14">
        <v>5</v>
      </c>
      <c r="I290" s="14">
        <v>5</v>
      </c>
      <c r="J290" s="14" t="s">
        <v>15</v>
      </c>
      <c r="K290" s="14">
        <v>9</v>
      </c>
      <c r="L290" s="40">
        <f t="shared" si="4"/>
        <v>25.352112676056336</v>
      </c>
      <c r="M290" s="21" t="s">
        <v>3112</v>
      </c>
      <c r="N290" s="27">
        <v>39130</v>
      </c>
    </row>
    <row r="291" spans="1:14" ht="15.75" x14ac:dyDescent="0.25">
      <c r="A291" s="14">
        <v>287</v>
      </c>
      <c r="B291" s="14" t="s">
        <v>2450</v>
      </c>
      <c r="C291" s="14" t="s">
        <v>2451</v>
      </c>
      <c r="D291" s="14" t="s">
        <v>2452</v>
      </c>
      <c r="E291" s="14" t="s">
        <v>39</v>
      </c>
      <c r="F291" s="14" t="s">
        <v>14</v>
      </c>
      <c r="G291" s="14" t="s">
        <v>2420</v>
      </c>
      <c r="H291" s="14">
        <v>5</v>
      </c>
      <c r="I291" s="14">
        <v>5</v>
      </c>
      <c r="J291" s="14" t="s">
        <v>15</v>
      </c>
      <c r="K291" s="14">
        <v>9</v>
      </c>
      <c r="L291" s="40">
        <f t="shared" si="4"/>
        <v>25.352112676056336</v>
      </c>
      <c r="M291" s="21" t="s">
        <v>3112</v>
      </c>
      <c r="N291" s="27">
        <v>39404</v>
      </c>
    </row>
    <row r="292" spans="1:14" ht="15.75" x14ac:dyDescent="0.25">
      <c r="A292" s="14">
        <v>288</v>
      </c>
      <c r="B292" s="14" t="s">
        <v>2990</v>
      </c>
      <c r="C292" s="14" t="s">
        <v>2996</v>
      </c>
      <c r="D292" s="14" t="s">
        <v>499</v>
      </c>
      <c r="E292" s="14" t="s">
        <v>32</v>
      </c>
      <c r="F292" s="14" t="s">
        <v>14</v>
      </c>
      <c r="G292" s="14" t="s">
        <v>2991</v>
      </c>
      <c r="H292" s="14">
        <v>5</v>
      </c>
      <c r="I292" s="14">
        <v>5</v>
      </c>
      <c r="J292" s="14" t="s">
        <v>15</v>
      </c>
      <c r="K292" s="14">
        <v>9</v>
      </c>
      <c r="L292" s="40">
        <f t="shared" si="4"/>
        <v>25.352112676056336</v>
      </c>
      <c r="M292" s="21" t="s">
        <v>3112</v>
      </c>
      <c r="N292" s="27">
        <v>39197</v>
      </c>
    </row>
    <row r="293" spans="1:14" ht="15.75" x14ac:dyDescent="0.25">
      <c r="A293" s="14">
        <v>289</v>
      </c>
      <c r="B293" s="14" t="s">
        <v>458</v>
      </c>
      <c r="C293" s="14" t="s">
        <v>459</v>
      </c>
      <c r="D293" s="14" t="s">
        <v>75</v>
      </c>
      <c r="E293" s="14" t="s">
        <v>460</v>
      </c>
      <c r="F293" s="14" t="s">
        <v>14</v>
      </c>
      <c r="G293" s="14" t="s">
        <v>411</v>
      </c>
      <c r="H293" s="14">
        <v>5</v>
      </c>
      <c r="I293" s="14">
        <v>5</v>
      </c>
      <c r="J293" s="14" t="s">
        <v>15</v>
      </c>
      <c r="K293" s="14">
        <v>8.5</v>
      </c>
      <c r="L293" s="40">
        <f t="shared" si="4"/>
        <v>23.943661971830984</v>
      </c>
      <c r="M293" s="21" t="s">
        <v>3112</v>
      </c>
      <c r="N293" s="27">
        <v>39225</v>
      </c>
    </row>
    <row r="294" spans="1:14" ht="15.75" x14ac:dyDescent="0.25">
      <c r="A294" s="14">
        <v>290</v>
      </c>
      <c r="B294" s="38" t="s">
        <v>3113</v>
      </c>
      <c r="C294" s="15" t="s">
        <v>3169</v>
      </c>
      <c r="D294" s="7" t="s">
        <v>514</v>
      </c>
      <c r="E294" s="7" t="s">
        <v>979</v>
      </c>
      <c r="F294" s="13" t="s">
        <v>14</v>
      </c>
      <c r="G294" s="14" t="s">
        <v>3041</v>
      </c>
      <c r="H294" s="7">
        <v>5</v>
      </c>
      <c r="I294" s="14">
        <v>5</v>
      </c>
      <c r="J294" s="14" t="s">
        <v>15</v>
      </c>
      <c r="K294" s="20">
        <v>8.5</v>
      </c>
      <c r="L294" s="40">
        <f t="shared" si="4"/>
        <v>23.943661971830984</v>
      </c>
      <c r="M294" s="21" t="s">
        <v>3112</v>
      </c>
      <c r="N294" s="35">
        <v>39369</v>
      </c>
    </row>
    <row r="295" spans="1:14" ht="15.75" x14ac:dyDescent="0.25">
      <c r="A295" s="14">
        <v>291</v>
      </c>
      <c r="B295" s="38" t="s">
        <v>3113</v>
      </c>
      <c r="C295" s="15" t="s">
        <v>3171</v>
      </c>
      <c r="D295" s="7" t="s">
        <v>3103</v>
      </c>
      <c r="E295" s="7" t="s">
        <v>713</v>
      </c>
      <c r="F295" s="13" t="s">
        <v>18</v>
      </c>
      <c r="G295" s="14" t="s">
        <v>3041</v>
      </c>
      <c r="H295" s="7">
        <v>5</v>
      </c>
      <c r="I295" s="14">
        <v>5</v>
      </c>
      <c r="J295" s="14" t="s">
        <v>15</v>
      </c>
      <c r="K295" s="20">
        <v>8.5</v>
      </c>
      <c r="L295" s="40">
        <f t="shared" si="4"/>
        <v>23.943661971830984</v>
      </c>
      <c r="M295" s="21" t="s">
        <v>3112</v>
      </c>
      <c r="N295" s="35">
        <v>39366</v>
      </c>
    </row>
    <row r="296" spans="1:14" ht="15.75" x14ac:dyDescent="0.25">
      <c r="A296" s="14">
        <v>292</v>
      </c>
      <c r="B296" s="14" t="s">
        <v>1682</v>
      </c>
      <c r="C296" s="14" t="s">
        <v>1683</v>
      </c>
      <c r="D296" s="14" t="s">
        <v>71</v>
      </c>
      <c r="E296" s="14" t="s">
        <v>475</v>
      </c>
      <c r="F296" s="14" t="s">
        <v>14</v>
      </c>
      <c r="G296" s="14" t="s">
        <v>1628</v>
      </c>
      <c r="H296" s="14">
        <v>5</v>
      </c>
      <c r="I296" s="14">
        <v>5</v>
      </c>
      <c r="J296" s="14" t="s">
        <v>15</v>
      </c>
      <c r="K296" s="14">
        <v>7.5</v>
      </c>
      <c r="L296" s="40">
        <f t="shared" si="4"/>
        <v>21.12676056338028</v>
      </c>
      <c r="M296" s="21" t="s">
        <v>3112</v>
      </c>
      <c r="N296" s="27">
        <v>39355</v>
      </c>
    </row>
    <row r="297" spans="1:14" ht="15.75" x14ac:dyDescent="0.25">
      <c r="A297" s="14">
        <v>293</v>
      </c>
      <c r="B297" s="14" t="s">
        <v>2228</v>
      </c>
      <c r="C297" s="14" t="s">
        <v>2229</v>
      </c>
      <c r="D297" s="14" t="s">
        <v>2230</v>
      </c>
      <c r="E297" s="14" t="s">
        <v>2231</v>
      </c>
      <c r="F297" s="14" t="s">
        <v>18</v>
      </c>
      <c r="G297" s="14" t="s">
        <v>2058</v>
      </c>
      <c r="H297" s="14">
        <v>5</v>
      </c>
      <c r="I297" s="14">
        <v>5</v>
      </c>
      <c r="J297" s="14" t="s">
        <v>15</v>
      </c>
      <c r="K297" s="14">
        <v>7.5</v>
      </c>
      <c r="L297" s="40">
        <f t="shared" si="4"/>
        <v>21.12676056338028</v>
      </c>
      <c r="M297" s="21" t="s">
        <v>3112</v>
      </c>
      <c r="N297" s="27">
        <v>39197</v>
      </c>
    </row>
    <row r="298" spans="1:14" ht="15.75" x14ac:dyDescent="0.25">
      <c r="A298" s="14">
        <v>294</v>
      </c>
      <c r="B298" s="14" t="s">
        <v>474</v>
      </c>
      <c r="C298" s="14" t="s">
        <v>197</v>
      </c>
      <c r="D298" s="14" t="s">
        <v>71</v>
      </c>
      <c r="E298" s="14" t="s">
        <v>475</v>
      </c>
      <c r="F298" s="14" t="s">
        <v>14</v>
      </c>
      <c r="G298" s="14" t="s">
        <v>411</v>
      </c>
      <c r="H298" s="14">
        <v>5</v>
      </c>
      <c r="I298" s="14">
        <v>5</v>
      </c>
      <c r="J298" s="14" t="s">
        <v>15</v>
      </c>
      <c r="K298" s="14">
        <v>6</v>
      </c>
      <c r="L298" s="40">
        <f t="shared" si="4"/>
        <v>16.901408450704224</v>
      </c>
      <c r="M298" s="21" t="s">
        <v>3112</v>
      </c>
      <c r="N298" s="27">
        <v>39196</v>
      </c>
    </row>
    <row r="299" spans="1:14" ht="15.75" x14ac:dyDescent="0.25">
      <c r="A299" s="14">
        <v>295</v>
      </c>
      <c r="B299" s="14" t="s">
        <v>1687</v>
      </c>
      <c r="C299" s="14" t="s">
        <v>1688</v>
      </c>
      <c r="D299" s="14" t="s">
        <v>394</v>
      </c>
      <c r="E299" s="14" t="s">
        <v>58</v>
      </c>
      <c r="F299" s="14" t="s">
        <v>18</v>
      </c>
      <c r="G299" s="14" t="s">
        <v>1628</v>
      </c>
      <c r="H299" s="14">
        <v>5</v>
      </c>
      <c r="I299" s="14">
        <v>5</v>
      </c>
      <c r="J299" s="14" t="s">
        <v>15</v>
      </c>
      <c r="K299" s="14">
        <v>6</v>
      </c>
      <c r="L299" s="40">
        <f t="shared" si="4"/>
        <v>16.901408450704224</v>
      </c>
      <c r="M299" s="21" t="s">
        <v>3112</v>
      </c>
      <c r="N299" s="27">
        <v>38997</v>
      </c>
    </row>
    <row r="300" spans="1:14" ht="15.75" x14ac:dyDescent="0.25">
      <c r="A300" s="14">
        <v>296</v>
      </c>
      <c r="B300" s="14" t="s">
        <v>1691</v>
      </c>
      <c r="C300" s="14" t="s">
        <v>1692</v>
      </c>
      <c r="D300" s="14" t="s">
        <v>52</v>
      </c>
      <c r="E300" s="14" t="s">
        <v>112</v>
      </c>
      <c r="F300" s="14" t="s">
        <v>14</v>
      </c>
      <c r="G300" s="14" t="s">
        <v>1628</v>
      </c>
      <c r="H300" s="14">
        <v>5</v>
      </c>
      <c r="I300" s="14">
        <v>5</v>
      </c>
      <c r="J300" s="14" t="s">
        <v>15</v>
      </c>
      <c r="K300" s="14">
        <v>6</v>
      </c>
      <c r="L300" s="40">
        <f t="shared" si="4"/>
        <v>16.901408450704224</v>
      </c>
      <c r="M300" s="21" t="s">
        <v>3112</v>
      </c>
      <c r="N300" s="27">
        <v>39317</v>
      </c>
    </row>
    <row r="301" spans="1:14" ht="15.75" x14ac:dyDescent="0.25">
      <c r="A301" s="14">
        <v>297</v>
      </c>
      <c r="B301" s="14" t="s">
        <v>1679</v>
      </c>
      <c r="C301" s="14" t="s">
        <v>1680</v>
      </c>
      <c r="D301" s="14" t="s">
        <v>99</v>
      </c>
      <c r="E301" s="14" t="s">
        <v>1681</v>
      </c>
      <c r="F301" s="14" t="s">
        <v>14</v>
      </c>
      <c r="G301" s="14" t="s">
        <v>1628</v>
      </c>
      <c r="H301" s="14">
        <v>5</v>
      </c>
      <c r="I301" s="14">
        <v>5</v>
      </c>
      <c r="J301" s="14" t="s">
        <v>15</v>
      </c>
      <c r="K301" s="14">
        <v>5</v>
      </c>
      <c r="L301" s="40">
        <f t="shared" si="4"/>
        <v>14.084507042253522</v>
      </c>
      <c r="M301" s="21" t="s">
        <v>3112</v>
      </c>
      <c r="N301" s="27">
        <v>39423</v>
      </c>
    </row>
    <row r="302" spans="1:14" ht="15.75" x14ac:dyDescent="0.25">
      <c r="A302" s="14">
        <v>298</v>
      </c>
      <c r="B302" s="38" t="s">
        <v>3113</v>
      </c>
      <c r="C302" s="15" t="s">
        <v>3142</v>
      </c>
      <c r="D302" s="7" t="s">
        <v>3000</v>
      </c>
      <c r="E302" s="7" t="s">
        <v>563</v>
      </c>
      <c r="F302" s="13" t="s">
        <v>14</v>
      </c>
      <c r="G302" s="14" t="s">
        <v>3041</v>
      </c>
      <c r="H302" s="7">
        <v>5</v>
      </c>
      <c r="I302" s="14">
        <v>5</v>
      </c>
      <c r="J302" s="14" t="s">
        <v>15</v>
      </c>
      <c r="K302" s="20">
        <v>4</v>
      </c>
      <c r="L302" s="40">
        <f t="shared" si="4"/>
        <v>11.267605633802818</v>
      </c>
      <c r="M302" s="21" t="s">
        <v>3112</v>
      </c>
      <c r="N302" s="35">
        <v>39270</v>
      </c>
    </row>
    <row r="303" spans="1:14" ht="15.75" x14ac:dyDescent="0.25">
      <c r="A303" s="14">
        <v>299</v>
      </c>
      <c r="B303" s="38" t="s">
        <v>3113</v>
      </c>
      <c r="C303" s="15" t="s">
        <v>3130</v>
      </c>
      <c r="D303" s="7" t="s">
        <v>3131</v>
      </c>
      <c r="E303" s="7" t="s">
        <v>1773</v>
      </c>
      <c r="F303" s="13" t="s">
        <v>14</v>
      </c>
      <c r="G303" s="14" t="s">
        <v>3041</v>
      </c>
      <c r="H303" s="7">
        <v>5</v>
      </c>
      <c r="I303" s="14">
        <v>5</v>
      </c>
      <c r="J303" s="14" t="s">
        <v>15</v>
      </c>
      <c r="K303" s="20">
        <v>2.5</v>
      </c>
      <c r="L303" s="40">
        <f t="shared" si="4"/>
        <v>7.042253521126761</v>
      </c>
      <c r="M303" s="21" t="s">
        <v>3112</v>
      </c>
      <c r="N303" s="35">
        <v>39234</v>
      </c>
    </row>
  </sheetData>
  <autoFilter ref="A4:N4">
    <sortState ref="A5:N303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65"/>
  <sheetViews>
    <sheetView workbookViewId="0"/>
  </sheetViews>
  <sheetFormatPr defaultRowHeight="15" x14ac:dyDescent="0.25"/>
  <cols>
    <col min="1" max="1" width="9.28515625" bestFit="1" customWidth="1"/>
    <col min="3" max="3" width="14.140625" customWidth="1"/>
    <col min="4" max="4" width="13.140625" customWidth="1"/>
    <col min="5" max="5" width="13" customWidth="1"/>
    <col min="7" max="7" width="19.28515625" customWidth="1"/>
    <col min="8" max="9" width="9.28515625" bestFit="1" customWidth="1"/>
    <col min="11" max="11" width="9.28515625" bestFit="1" customWidth="1"/>
    <col min="12" max="12" width="11.28515625" bestFit="1" customWidth="1"/>
    <col min="14" max="14" width="17.710937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35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3034</v>
      </c>
      <c r="M4" s="4" t="s">
        <v>3035</v>
      </c>
      <c r="N4" s="3" t="s">
        <v>9</v>
      </c>
    </row>
    <row r="5" spans="1:14" ht="15.75" x14ac:dyDescent="0.25">
      <c r="A5" s="17">
        <v>1</v>
      </c>
      <c r="B5" s="17" t="s">
        <v>1875</v>
      </c>
      <c r="C5" s="17" t="s">
        <v>1876</v>
      </c>
      <c r="D5" s="17" t="s">
        <v>77</v>
      </c>
      <c r="E5" s="17" t="s">
        <v>34</v>
      </c>
      <c r="F5" s="17" t="s">
        <v>14</v>
      </c>
      <c r="G5" s="17" t="s">
        <v>1784</v>
      </c>
      <c r="H5" s="17">
        <v>6</v>
      </c>
      <c r="I5" s="17">
        <v>6</v>
      </c>
      <c r="J5" s="17" t="s">
        <v>15</v>
      </c>
      <c r="K5" s="17">
        <v>30.5</v>
      </c>
      <c r="L5" s="42">
        <f t="shared" ref="L5:L68" si="0">K5/35*100</f>
        <v>87.142857142857139</v>
      </c>
      <c r="M5" s="17" t="s">
        <v>3037</v>
      </c>
      <c r="N5" s="43">
        <v>39042</v>
      </c>
    </row>
    <row r="6" spans="1:14" ht="15.75" x14ac:dyDescent="0.25">
      <c r="A6" s="17">
        <v>2</v>
      </c>
      <c r="B6" s="17" t="s">
        <v>1911</v>
      </c>
      <c r="C6" s="17" t="s">
        <v>1912</v>
      </c>
      <c r="D6" s="17" t="s">
        <v>60</v>
      </c>
      <c r="E6" s="17" t="s">
        <v>719</v>
      </c>
      <c r="F6" s="17" t="s">
        <v>18</v>
      </c>
      <c r="G6" s="17" t="s">
        <v>1784</v>
      </c>
      <c r="H6" s="17">
        <v>6</v>
      </c>
      <c r="I6" s="17">
        <v>6</v>
      </c>
      <c r="J6" s="17" t="s">
        <v>15</v>
      </c>
      <c r="K6" s="17">
        <v>30</v>
      </c>
      <c r="L6" s="42">
        <f t="shared" si="0"/>
        <v>85.714285714285708</v>
      </c>
      <c r="M6" s="17" t="s">
        <v>3037</v>
      </c>
      <c r="N6" s="43">
        <v>38687</v>
      </c>
    </row>
    <row r="7" spans="1:14" ht="15.75" x14ac:dyDescent="0.25">
      <c r="A7" s="17">
        <v>3</v>
      </c>
      <c r="B7" s="44" t="s">
        <v>232</v>
      </c>
      <c r="C7" s="44" t="s">
        <v>49</v>
      </c>
      <c r="D7" s="44" t="s">
        <v>50</v>
      </c>
      <c r="E7" s="44" t="s">
        <v>51</v>
      </c>
      <c r="F7" s="45" t="s">
        <v>18</v>
      </c>
      <c r="G7" s="45" t="s">
        <v>145</v>
      </c>
      <c r="H7" s="44">
        <v>6</v>
      </c>
      <c r="I7" s="17">
        <v>6</v>
      </c>
      <c r="J7" s="44" t="s">
        <v>15</v>
      </c>
      <c r="K7" s="44">
        <v>29.5</v>
      </c>
      <c r="L7" s="42">
        <f t="shared" si="0"/>
        <v>84.285714285714292</v>
      </c>
      <c r="M7" s="17" t="s">
        <v>3037</v>
      </c>
      <c r="N7" s="46">
        <v>38809</v>
      </c>
    </row>
    <row r="8" spans="1:14" ht="15.75" x14ac:dyDescent="0.25">
      <c r="A8" s="17">
        <v>4</v>
      </c>
      <c r="B8" s="17" t="s">
        <v>1868</v>
      </c>
      <c r="C8" s="17" t="s">
        <v>1869</v>
      </c>
      <c r="D8" s="17" t="s">
        <v>283</v>
      </c>
      <c r="E8" s="17" t="s">
        <v>90</v>
      </c>
      <c r="F8" s="17" t="s">
        <v>18</v>
      </c>
      <c r="G8" s="17" t="s">
        <v>1784</v>
      </c>
      <c r="H8" s="17">
        <v>6</v>
      </c>
      <c r="I8" s="17">
        <v>6</v>
      </c>
      <c r="J8" s="17" t="s">
        <v>15</v>
      </c>
      <c r="K8" s="17">
        <v>28.5</v>
      </c>
      <c r="L8" s="42">
        <f t="shared" si="0"/>
        <v>81.428571428571431</v>
      </c>
      <c r="M8" s="17" t="s">
        <v>3037</v>
      </c>
      <c r="N8" s="43">
        <v>38798</v>
      </c>
    </row>
    <row r="9" spans="1:14" ht="15.75" x14ac:dyDescent="0.25">
      <c r="A9" s="17">
        <v>5</v>
      </c>
      <c r="B9" s="17" t="s">
        <v>1290</v>
      </c>
      <c r="C9" s="17" t="s">
        <v>1291</v>
      </c>
      <c r="D9" s="17" t="s">
        <v>29</v>
      </c>
      <c r="E9" s="17" t="s">
        <v>16</v>
      </c>
      <c r="F9" s="17" t="s">
        <v>18</v>
      </c>
      <c r="G9" s="17" t="s">
        <v>1157</v>
      </c>
      <c r="H9" s="17">
        <v>6</v>
      </c>
      <c r="I9" s="17">
        <v>6</v>
      </c>
      <c r="J9" s="17" t="s">
        <v>15</v>
      </c>
      <c r="K9" s="17">
        <v>27</v>
      </c>
      <c r="L9" s="42">
        <f t="shared" si="0"/>
        <v>77.142857142857153</v>
      </c>
      <c r="M9" s="17" t="s">
        <v>3037</v>
      </c>
      <c r="N9" s="43">
        <v>38925</v>
      </c>
    </row>
    <row r="10" spans="1:14" ht="15.75" x14ac:dyDescent="0.25">
      <c r="A10" s="17">
        <v>6</v>
      </c>
      <c r="B10" s="17" t="s">
        <v>1906</v>
      </c>
      <c r="C10" s="17" t="s">
        <v>1907</v>
      </c>
      <c r="D10" s="17" t="s">
        <v>60</v>
      </c>
      <c r="E10" s="17" t="s">
        <v>1908</v>
      </c>
      <c r="F10" s="17" t="s">
        <v>18</v>
      </c>
      <c r="G10" s="17" t="s">
        <v>1784</v>
      </c>
      <c r="H10" s="17">
        <v>6</v>
      </c>
      <c r="I10" s="17">
        <v>6</v>
      </c>
      <c r="J10" s="17" t="s">
        <v>15</v>
      </c>
      <c r="K10" s="17">
        <v>27</v>
      </c>
      <c r="L10" s="42">
        <f t="shared" si="0"/>
        <v>77.142857142857153</v>
      </c>
      <c r="M10" s="17" t="s">
        <v>3037</v>
      </c>
      <c r="N10" s="43">
        <v>39087</v>
      </c>
    </row>
    <row r="11" spans="1:14" ht="15.75" x14ac:dyDescent="0.25">
      <c r="A11" s="17">
        <v>7</v>
      </c>
      <c r="B11" s="17" t="s">
        <v>1882</v>
      </c>
      <c r="C11" s="17" t="s">
        <v>1237</v>
      </c>
      <c r="D11" s="17" t="s">
        <v>68</v>
      </c>
      <c r="E11" s="17" t="s">
        <v>37</v>
      </c>
      <c r="F11" s="17" t="s">
        <v>14</v>
      </c>
      <c r="G11" s="17" t="s">
        <v>1784</v>
      </c>
      <c r="H11" s="17">
        <v>6</v>
      </c>
      <c r="I11" s="17">
        <v>6</v>
      </c>
      <c r="J11" s="17" t="s">
        <v>15</v>
      </c>
      <c r="K11" s="17">
        <v>26.5</v>
      </c>
      <c r="L11" s="42">
        <f t="shared" si="0"/>
        <v>75.714285714285708</v>
      </c>
      <c r="M11" s="17" t="s">
        <v>3037</v>
      </c>
      <c r="N11" s="43">
        <v>38921</v>
      </c>
    </row>
    <row r="12" spans="1:14" ht="15.75" x14ac:dyDescent="0.25">
      <c r="A12" s="17">
        <v>8</v>
      </c>
      <c r="B12" s="17" t="s">
        <v>638</v>
      </c>
      <c r="C12" s="47" t="s">
        <v>639</v>
      </c>
      <c r="D12" s="47" t="s">
        <v>640</v>
      </c>
      <c r="E12" s="47" t="s">
        <v>30</v>
      </c>
      <c r="F12" s="47" t="s">
        <v>18</v>
      </c>
      <c r="G12" s="18" t="s">
        <v>605</v>
      </c>
      <c r="H12" s="17">
        <v>6</v>
      </c>
      <c r="I12" s="17">
        <v>6</v>
      </c>
      <c r="J12" s="17" t="s">
        <v>15</v>
      </c>
      <c r="K12" s="17">
        <v>25</v>
      </c>
      <c r="L12" s="42">
        <f t="shared" si="0"/>
        <v>71.428571428571431</v>
      </c>
      <c r="M12" s="17" t="s">
        <v>3037</v>
      </c>
      <c r="N12" s="48">
        <v>38693</v>
      </c>
    </row>
    <row r="13" spans="1:14" ht="15.75" x14ac:dyDescent="0.25">
      <c r="A13" s="17">
        <v>9</v>
      </c>
      <c r="B13" s="17" t="s">
        <v>1895</v>
      </c>
      <c r="C13" s="17" t="s">
        <v>1896</v>
      </c>
      <c r="D13" s="17" t="s">
        <v>43</v>
      </c>
      <c r="E13" s="17" t="s">
        <v>78</v>
      </c>
      <c r="F13" s="17" t="s">
        <v>14</v>
      </c>
      <c r="G13" s="17" t="s">
        <v>1784</v>
      </c>
      <c r="H13" s="17">
        <v>6</v>
      </c>
      <c r="I13" s="17">
        <v>6</v>
      </c>
      <c r="J13" s="17" t="s">
        <v>15</v>
      </c>
      <c r="K13" s="17">
        <v>25</v>
      </c>
      <c r="L13" s="42">
        <f t="shared" si="0"/>
        <v>71.428571428571431</v>
      </c>
      <c r="M13" s="17" t="s">
        <v>3037</v>
      </c>
      <c r="N13" s="43">
        <v>38811</v>
      </c>
    </row>
    <row r="14" spans="1:14" ht="15.75" x14ac:dyDescent="0.25">
      <c r="A14" s="17">
        <v>10</v>
      </c>
      <c r="B14" s="44" t="s">
        <v>243</v>
      </c>
      <c r="C14" s="44" t="s">
        <v>62</v>
      </c>
      <c r="D14" s="44" t="s">
        <v>63</v>
      </c>
      <c r="E14" s="44" t="s">
        <v>64</v>
      </c>
      <c r="F14" s="45" t="s">
        <v>14</v>
      </c>
      <c r="G14" s="45" t="s">
        <v>145</v>
      </c>
      <c r="H14" s="44">
        <v>6</v>
      </c>
      <c r="I14" s="17">
        <v>6</v>
      </c>
      <c r="J14" s="44" t="s">
        <v>15</v>
      </c>
      <c r="K14" s="44">
        <v>24.5</v>
      </c>
      <c r="L14" s="42">
        <f t="shared" si="0"/>
        <v>70</v>
      </c>
      <c r="M14" s="17" t="s">
        <v>3037</v>
      </c>
      <c r="N14" s="46">
        <v>38949</v>
      </c>
    </row>
    <row r="15" spans="1:14" ht="15.75" x14ac:dyDescent="0.25">
      <c r="A15" s="17">
        <v>11</v>
      </c>
      <c r="B15" s="17" t="s">
        <v>869</v>
      </c>
      <c r="C15" s="17" t="s">
        <v>870</v>
      </c>
      <c r="D15" s="17" t="s">
        <v>61</v>
      </c>
      <c r="E15" s="17" t="s">
        <v>69</v>
      </c>
      <c r="F15" s="17" t="s">
        <v>14</v>
      </c>
      <c r="G15" s="17" t="s">
        <v>656</v>
      </c>
      <c r="H15" s="17">
        <v>6</v>
      </c>
      <c r="I15" s="17">
        <v>6</v>
      </c>
      <c r="J15" s="17" t="s">
        <v>15</v>
      </c>
      <c r="K15" s="17">
        <v>24.5</v>
      </c>
      <c r="L15" s="42">
        <f t="shared" si="0"/>
        <v>70</v>
      </c>
      <c r="M15" s="17" t="s">
        <v>3037</v>
      </c>
      <c r="N15" s="43">
        <v>38820</v>
      </c>
    </row>
    <row r="16" spans="1:14" ht="15.75" x14ac:dyDescent="0.25">
      <c r="A16" s="17">
        <v>12</v>
      </c>
      <c r="B16" s="44" t="s">
        <v>227</v>
      </c>
      <c r="C16" s="44" t="s">
        <v>134</v>
      </c>
      <c r="D16" s="44" t="s">
        <v>43</v>
      </c>
      <c r="E16" s="44" t="s">
        <v>28</v>
      </c>
      <c r="F16" s="45" t="s">
        <v>14</v>
      </c>
      <c r="G16" s="45" t="s">
        <v>145</v>
      </c>
      <c r="H16" s="44">
        <v>6</v>
      </c>
      <c r="I16" s="17">
        <v>6</v>
      </c>
      <c r="J16" s="44" t="s">
        <v>15</v>
      </c>
      <c r="K16" s="44">
        <v>24</v>
      </c>
      <c r="L16" s="42">
        <f t="shared" si="0"/>
        <v>68.571428571428569</v>
      </c>
      <c r="M16" s="17" t="s">
        <v>3037</v>
      </c>
      <c r="N16" s="46">
        <v>38774</v>
      </c>
    </row>
    <row r="17" spans="1:14" ht="15.75" x14ac:dyDescent="0.25">
      <c r="A17" s="17">
        <v>13</v>
      </c>
      <c r="B17" s="17" t="s">
        <v>635</v>
      </c>
      <c r="C17" s="47" t="s">
        <v>636</v>
      </c>
      <c r="D17" s="47" t="s">
        <v>637</v>
      </c>
      <c r="E17" s="47" t="s">
        <v>51</v>
      </c>
      <c r="F17" s="47" t="s">
        <v>18</v>
      </c>
      <c r="G17" s="18" t="s">
        <v>605</v>
      </c>
      <c r="H17" s="17">
        <v>6</v>
      </c>
      <c r="I17" s="17">
        <v>6</v>
      </c>
      <c r="J17" s="17" t="s">
        <v>15</v>
      </c>
      <c r="K17" s="17">
        <v>24</v>
      </c>
      <c r="L17" s="42">
        <f t="shared" si="0"/>
        <v>68.571428571428569</v>
      </c>
      <c r="M17" s="17" t="s">
        <v>3037</v>
      </c>
      <c r="N17" s="48">
        <v>38833</v>
      </c>
    </row>
    <row r="18" spans="1:14" ht="15.75" x14ac:dyDescent="0.25">
      <c r="A18" s="17">
        <v>14</v>
      </c>
      <c r="B18" s="17" t="s">
        <v>854</v>
      </c>
      <c r="C18" s="17" t="s">
        <v>855</v>
      </c>
      <c r="D18" s="17" t="s">
        <v>856</v>
      </c>
      <c r="E18" s="17" t="s">
        <v>90</v>
      </c>
      <c r="F18" s="17" t="s">
        <v>18</v>
      </c>
      <c r="G18" s="17" t="s">
        <v>656</v>
      </c>
      <c r="H18" s="17">
        <v>6</v>
      </c>
      <c r="I18" s="17">
        <v>6</v>
      </c>
      <c r="J18" s="17" t="s">
        <v>15</v>
      </c>
      <c r="K18" s="17">
        <v>24</v>
      </c>
      <c r="L18" s="42">
        <f t="shared" si="0"/>
        <v>68.571428571428569</v>
      </c>
      <c r="M18" s="17" t="s">
        <v>3037</v>
      </c>
      <c r="N18" s="43">
        <v>38714</v>
      </c>
    </row>
    <row r="19" spans="1:14" ht="15.75" x14ac:dyDescent="0.25">
      <c r="A19" s="17">
        <v>15</v>
      </c>
      <c r="B19" s="17" t="s">
        <v>865</v>
      </c>
      <c r="C19" s="17" t="s">
        <v>866</v>
      </c>
      <c r="D19" s="17" t="s">
        <v>93</v>
      </c>
      <c r="E19" s="17" t="s">
        <v>39</v>
      </c>
      <c r="F19" s="17" t="s">
        <v>14</v>
      </c>
      <c r="G19" s="17" t="s">
        <v>656</v>
      </c>
      <c r="H19" s="17">
        <v>6</v>
      </c>
      <c r="I19" s="17">
        <v>6</v>
      </c>
      <c r="J19" s="17" t="s">
        <v>15</v>
      </c>
      <c r="K19" s="17">
        <v>24</v>
      </c>
      <c r="L19" s="42">
        <f t="shared" si="0"/>
        <v>68.571428571428569</v>
      </c>
      <c r="M19" s="17" t="s">
        <v>3037</v>
      </c>
      <c r="N19" s="43">
        <v>38905</v>
      </c>
    </row>
    <row r="20" spans="1:14" ht="15.75" x14ac:dyDescent="0.25">
      <c r="A20" s="17">
        <v>16</v>
      </c>
      <c r="B20" s="17" t="s">
        <v>1877</v>
      </c>
      <c r="C20" s="17" t="s">
        <v>1878</v>
      </c>
      <c r="D20" s="17" t="s">
        <v>1482</v>
      </c>
      <c r="E20" s="17" t="s">
        <v>1879</v>
      </c>
      <c r="F20" s="17" t="s">
        <v>14</v>
      </c>
      <c r="G20" s="17" t="s">
        <v>1784</v>
      </c>
      <c r="H20" s="17">
        <v>6</v>
      </c>
      <c r="I20" s="17">
        <v>6</v>
      </c>
      <c r="J20" s="17" t="s">
        <v>15</v>
      </c>
      <c r="K20" s="17">
        <v>24</v>
      </c>
      <c r="L20" s="42">
        <f t="shared" si="0"/>
        <v>68.571428571428569</v>
      </c>
      <c r="M20" s="17" t="s">
        <v>3037</v>
      </c>
      <c r="N20" s="43">
        <v>38940</v>
      </c>
    </row>
    <row r="21" spans="1:14" ht="15.75" x14ac:dyDescent="0.25">
      <c r="A21" s="17">
        <v>17</v>
      </c>
      <c r="B21" s="17" t="s">
        <v>1708</v>
      </c>
      <c r="C21" s="17" t="s">
        <v>1709</v>
      </c>
      <c r="D21" s="17" t="s">
        <v>52</v>
      </c>
      <c r="E21" s="17" t="s">
        <v>1710</v>
      </c>
      <c r="F21" s="17" t="s">
        <v>14</v>
      </c>
      <c r="G21" s="17" t="s">
        <v>1628</v>
      </c>
      <c r="H21" s="17">
        <v>6</v>
      </c>
      <c r="I21" s="17">
        <v>6</v>
      </c>
      <c r="J21" s="17" t="s">
        <v>15</v>
      </c>
      <c r="K21" s="17">
        <v>23.5</v>
      </c>
      <c r="L21" s="42">
        <f t="shared" si="0"/>
        <v>67.142857142857139</v>
      </c>
      <c r="M21" s="17" t="s">
        <v>3037</v>
      </c>
      <c r="N21" s="43">
        <v>38863</v>
      </c>
    </row>
    <row r="22" spans="1:14" ht="15.75" x14ac:dyDescent="0.25">
      <c r="A22" s="17">
        <v>18</v>
      </c>
      <c r="B22" s="17" t="s">
        <v>2990</v>
      </c>
      <c r="C22" s="17" t="s">
        <v>3021</v>
      </c>
      <c r="D22" s="17" t="s">
        <v>3022</v>
      </c>
      <c r="E22" s="17" t="s">
        <v>298</v>
      </c>
      <c r="F22" s="17" t="s">
        <v>14</v>
      </c>
      <c r="G22" s="17" t="s">
        <v>2991</v>
      </c>
      <c r="H22" s="17">
        <v>6</v>
      </c>
      <c r="I22" s="17">
        <v>6</v>
      </c>
      <c r="J22" s="17" t="s">
        <v>15</v>
      </c>
      <c r="K22" s="17">
        <v>23.5</v>
      </c>
      <c r="L22" s="42">
        <f t="shared" si="0"/>
        <v>67.142857142857139</v>
      </c>
      <c r="M22" s="17" t="s">
        <v>3037</v>
      </c>
      <c r="N22" s="43">
        <v>38788</v>
      </c>
    </row>
    <row r="23" spans="1:14" ht="15.75" x14ac:dyDescent="0.25">
      <c r="A23" s="17">
        <v>19</v>
      </c>
      <c r="B23" s="17" t="s">
        <v>1866</v>
      </c>
      <c r="C23" s="17" t="s">
        <v>1867</v>
      </c>
      <c r="D23" s="17" t="s">
        <v>226</v>
      </c>
      <c r="E23" s="17" t="s">
        <v>28</v>
      </c>
      <c r="F23" s="17" t="s">
        <v>14</v>
      </c>
      <c r="G23" s="17" t="s">
        <v>1784</v>
      </c>
      <c r="H23" s="17">
        <v>6</v>
      </c>
      <c r="I23" s="17">
        <v>6</v>
      </c>
      <c r="J23" s="17" t="s">
        <v>15</v>
      </c>
      <c r="K23" s="17">
        <v>23</v>
      </c>
      <c r="L23" s="42">
        <f t="shared" si="0"/>
        <v>65.714285714285708</v>
      </c>
      <c r="M23" s="17" t="s">
        <v>3037</v>
      </c>
      <c r="N23" s="43">
        <v>38938</v>
      </c>
    </row>
    <row r="24" spans="1:14" ht="15.75" x14ac:dyDescent="0.25">
      <c r="A24" s="17">
        <v>20</v>
      </c>
      <c r="B24" s="17" t="s">
        <v>1890</v>
      </c>
      <c r="C24" s="17" t="s">
        <v>1891</v>
      </c>
      <c r="D24" s="17" t="s">
        <v>68</v>
      </c>
      <c r="E24" s="17" t="s">
        <v>1892</v>
      </c>
      <c r="F24" s="17" t="s">
        <v>14</v>
      </c>
      <c r="G24" s="17" t="s">
        <v>1784</v>
      </c>
      <c r="H24" s="17">
        <v>6</v>
      </c>
      <c r="I24" s="17">
        <v>6</v>
      </c>
      <c r="J24" s="17" t="s">
        <v>15</v>
      </c>
      <c r="K24" s="17">
        <v>23</v>
      </c>
      <c r="L24" s="42">
        <f t="shared" si="0"/>
        <v>65.714285714285708</v>
      </c>
      <c r="M24" s="17" t="s">
        <v>3037</v>
      </c>
      <c r="N24" s="43">
        <v>39141</v>
      </c>
    </row>
    <row r="25" spans="1:14" ht="15.75" x14ac:dyDescent="0.25">
      <c r="A25" s="17">
        <v>21</v>
      </c>
      <c r="B25" s="17" t="s">
        <v>3181</v>
      </c>
      <c r="C25" s="49" t="s">
        <v>3237</v>
      </c>
      <c r="D25" s="17" t="s">
        <v>906</v>
      </c>
      <c r="E25" s="47" t="s">
        <v>984</v>
      </c>
      <c r="F25" s="47" t="s">
        <v>18</v>
      </c>
      <c r="G25" s="17" t="s">
        <v>3041</v>
      </c>
      <c r="H25" s="47">
        <v>6</v>
      </c>
      <c r="I25" s="17">
        <v>6</v>
      </c>
      <c r="J25" s="17" t="s">
        <v>15</v>
      </c>
      <c r="K25" s="17">
        <v>23</v>
      </c>
      <c r="L25" s="42">
        <f t="shared" si="0"/>
        <v>65.714285714285708</v>
      </c>
      <c r="M25" s="17" t="s">
        <v>3037</v>
      </c>
      <c r="N25" s="50">
        <v>38718</v>
      </c>
    </row>
    <row r="26" spans="1:14" ht="15.75" x14ac:dyDescent="0.25">
      <c r="A26" s="17">
        <v>22</v>
      </c>
      <c r="B26" s="17" t="s">
        <v>1699</v>
      </c>
      <c r="C26" s="17" t="s">
        <v>1700</v>
      </c>
      <c r="D26" s="17" t="s">
        <v>1616</v>
      </c>
      <c r="E26" s="17" t="s">
        <v>1660</v>
      </c>
      <c r="F26" s="17" t="s">
        <v>14</v>
      </c>
      <c r="G26" s="17" t="s">
        <v>1628</v>
      </c>
      <c r="H26" s="17">
        <v>6</v>
      </c>
      <c r="I26" s="17">
        <v>6</v>
      </c>
      <c r="J26" s="17" t="s">
        <v>15</v>
      </c>
      <c r="K26" s="17">
        <v>22.5</v>
      </c>
      <c r="L26" s="42">
        <f t="shared" si="0"/>
        <v>64.285714285714292</v>
      </c>
      <c r="M26" s="17" t="s">
        <v>3037</v>
      </c>
      <c r="N26" s="43">
        <v>38681</v>
      </c>
    </row>
    <row r="27" spans="1:14" ht="15.75" x14ac:dyDescent="0.25">
      <c r="A27" s="17">
        <v>23</v>
      </c>
      <c r="B27" s="17" t="s">
        <v>1874</v>
      </c>
      <c r="C27" s="17" t="s">
        <v>1298</v>
      </c>
      <c r="D27" s="17" t="s">
        <v>61</v>
      </c>
      <c r="E27" s="17" t="s">
        <v>94</v>
      </c>
      <c r="F27" s="17" t="s">
        <v>14</v>
      </c>
      <c r="G27" s="17" t="s">
        <v>1784</v>
      </c>
      <c r="H27" s="17">
        <v>6</v>
      </c>
      <c r="I27" s="17">
        <v>6</v>
      </c>
      <c r="J27" s="17" t="s">
        <v>15</v>
      </c>
      <c r="K27" s="17">
        <v>22.5</v>
      </c>
      <c r="L27" s="42">
        <f t="shared" si="0"/>
        <v>64.285714285714292</v>
      </c>
      <c r="M27" s="17" t="s">
        <v>3037</v>
      </c>
      <c r="N27" s="43">
        <v>38877</v>
      </c>
    </row>
    <row r="28" spans="1:14" ht="15.75" x14ac:dyDescent="0.25">
      <c r="A28" s="17">
        <v>24</v>
      </c>
      <c r="B28" s="17" t="s">
        <v>2276</v>
      </c>
      <c r="C28" s="17" t="s">
        <v>2277</v>
      </c>
      <c r="D28" s="17" t="s">
        <v>177</v>
      </c>
      <c r="E28" s="17" t="s">
        <v>40</v>
      </c>
      <c r="F28" s="17" t="s">
        <v>18</v>
      </c>
      <c r="G28" s="17" t="s">
        <v>2058</v>
      </c>
      <c r="H28" s="17">
        <v>6</v>
      </c>
      <c r="I28" s="17">
        <v>6</v>
      </c>
      <c r="J28" s="17" t="s">
        <v>15</v>
      </c>
      <c r="K28" s="17">
        <v>22.5</v>
      </c>
      <c r="L28" s="42">
        <f t="shared" si="0"/>
        <v>64.285714285714292</v>
      </c>
      <c r="M28" s="17" t="s">
        <v>3037</v>
      </c>
      <c r="N28" s="43">
        <v>38821</v>
      </c>
    </row>
    <row r="29" spans="1:14" ht="15.75" x14ac:dyDescent="0.25">
      <c r="A29" s="17">
        <v>25</v>
      </c>
      <c r="B29" s="17" t="s">
        <v>2274</v>
      </c>
      <c r="C29" s="17" t="s">
        <v>2278</v>
      </c>
      <c r="D29" s="17" t="s">
        <v>75</v>
      </c>
      <c r="E29" s="17" t="s">
        <v>34</v>
      </c>
      <c r="F29" s="17" t="s">
        <v>14</v>
      </c>
      <c r="G29" s="17" t="s">
        <v>2058</v>
      </c>
      <c r="H29" s="17">
        <v>6</v>
      </c>
      <c r="I29" s="17">
        <v>6</v>
      </c>
      <c r="J29" s="17" t="s">
        <v>15</v>
      </c>
      <c r="K29" s="17">
        <v>22.5</v>
      </c>
      <c r="L29" s="42">
        <f t="shared" si="0"/>
        <v>64.285714285714292</v>
      </c>
      <c r="M29" s="17" t="s">
        <v>3037</v>
      </c>
      <c r="N29" s="43">
        <v>38843</v>
      </c>
    </row>
    <row r="30" spans="1:14" ht="15.75" x14ac:dyDescent="0.25">
      <c r="A30" s="17">
        <v>26</v>
      </c>
      <c r="B30" s="17" t="s">
        <v>2475</v>
      </c>
      <c r="C30" s="17" t="s">
        <v>2476</v>
      </c>
      <c r="D30" s="17" t="s">
        <v>826</v>
      </c>
      <c r="E30" s="17" t="s">
        <v>90</v>
      </c>
      <c r="F30" s="17" t="s">
        <v>18</v>
      </c>
      <c r="G30" s="17" t="s">
        <v>2420</v>
      </c>
      <c r="H30" s="17">
        <v>6</v>
      </c>
      <c r="I30" s="17">
        <v>6</v>
      </c>
      <c r="J30" s="17" t="s">
        <v>15</v>
      </c>
      <c r="K30" s="17">
        <v>22.5</v>
      </c>
      <c r="L30" s="42">
        <f t="shared" si="0"/>
        <v>64.285714285714292</v>
      </c>
      <c r="M30" s="17" t="s">
        <v>3037</v>
      </c>
      <c r="N30" s="43">
        <v>38751</v>
      </c>
    </row>
    <row r="31" spans="1:14" ht="15.75" x14ac:dyDescent="0.25">
      <c r="A31" s="17">
        <v>27</v>
      </c>
      <c r="B31" s="17" t="s">
        <v>2990</v>
      </c>
      <c r="C31" s="17" t="s">
        <v>3003</v>
      </c>
      <c r="D31" s="17" t="s">
        <v>61</v>
      </c>
      <c r="E31" s="17" t="s">
        <v>475</v>
      </c>
      <c r="F31" s="17" t="s">
        <v>14</v>
      </c>
      <c r="G31" s="17" t="s">
        <v>2991</v>
      </c>
      <c r="H31" s="17">
        <v>6</v>
      </c>
      <c r="I31" s="17">
        <v>6</v>
      </c>
      <c r="J31" s="17" t="s">
        <v>15</v>
      </c>
      <c r="K31" s="17">
        <v>22.5</v>
      </c>
      <c r="L31" s="42">
        <f t="shared" si="0"/>
        <v>64.285714285714292</v>
      </c>
      <c r="M31" s="17" t="s">
        <v>3037</v>
      </c>
      <c r="N31" s="43">
        <v>38621</v>
      </c>
    </row>
    <row r="32" spans="1:14" ht="15.75" x14ac:dyDescent="0.25">
      <c r="A32" s="17">
        <v>28</v>
      </c>
      <c r="B32" s="44" t="s">
        <v>220</v>
      </c>
      <c r="C32" s="44" t="s">
        <v>130</v>
      </c>
      <c r="D32" s="44" t="s">
        <v>131</v>
      </c>
      <c r="E32" s="44" t="s">
        <v>28</v>
      </c>
      <c r="F32" s="45" t="s">
        <v>14</v>
      </c>
      <c r="G32" s="45" t="s">
        <v>145</v>
      </c>
      <c r="H32" s="44">
        <v>6</v>
      </c>
      <c r="I32" s="17">
        <v>6</v>
      </c>
      <c r="J32" s="44" t="s">
        <v>15</v>
      </c>
      <c r="K32" s="44">
        <v>22</v>
      </c>
      <c r="L32" s="42">
        <f t="shared" si="0"/>
        <v>62.857142857142854</v>
      </c>
      <c r="M32" s="17" t="s">
        <v>3037</v>
      </c>
      <c r="N32" s="46">
        <v>38931</v>
      </c>
    </row>
    <row r="33" spans="1:14" ht="15.75" x14ac:dyDescent="0.25">
      <c r="A33" s="17">
        <v>29</v>
      </c>
      <c r="B33" s="17" t="s">
        <v>1286</v>
      </c>
      <c r="C33" s="17" t="s">
        <v>1287</v>
      </c>
      <c r="D33" s="17" t="s">
        <v>838</v>
      </c>
      <c r="E33" s="17" t="s">
        <v>164</v>
      </c>
      <c r="F33" s="17" t="s">
        <v>1222</v>
      </c>
      <c r="G33" s="17" t="s">
        <v>1157</v>
      </c>
      <c r="H33" s="17">
        <v>6</v>
      </c>
      <c r="I33" s="17">
        <v>6</v>
      </c>
      <c r="J33" s="17" t="s">
        <v>15</v>
      </c>
      <c r="K33" s="17">
        <v>22</v>
      </c>
      <c r="L33" s="42">
        <f t="shared" si="0"/>
        <v>62.857142857142854</v>
      </c>
      <c r="M33" s="17" t="s">
        <v>3037</v>
      </c>
      <c r="N33" s="43">
        <v>38972</v>
      </c>
    </row>
    <row r="34" spans="1:14" ht="15.75" x14ac:dyDescent="0.25">
      <c r="A34" s="17">
        <v>30</v>
      </c>
      <c r="B34" s="17" t="s">
        <v>1543</v>
      </c>
      <c r="C34" s="17" t="s">
        <v>1544</v>
      </c>
      <c r="D34" s="17" t="s">
        <v>52</v>
      </c>
      <c r="E34" s="17" t="s">
        <v>39</v>
      </c>
      <c r="F34" s="17" t="s">
        <v>14</v>
      </c>
      <c r="G34" s="17" t="s">
        <v>1431</v>
      </c>
      <c r="H34" s="17">
        <v>6</v>
      </c>
      <c r="I34" s="17">
        <v>6</v>
      </c>
      <c r="J34" s="17" t="s">
        <v>15</v>
      </c>
      <c r="K34" s="17">
        <v>22</v>
      </c>
      <c r="L34" s="42">
        <f t="shared" si="0"/>
        <v>62.857142857142854</v>
      </c>
      <c r="M34" s="17" t="s">
        <v>3037</v>
      </c>
      <c r="N34" s="43">
        <v>39327</v>
      </c>
    </row>
    <row r="35" spans="1:14" ht="15.75" x14ac:dyDescent="0.25">
      <c r="A35" s="17">
        <v>31</v>
      </c>
      <c r="B35" s="17" t="s">
        <v>1870</v>
      </c>
      <c r="C35" s="17" t="s">
        <v>1871</v>
      </c>
      <c r="D35" s="17" t="s">
        <v>1872</v>
      </c>
      <c r="E35" s="17" t="s">
        <v>1873</v>
      </c>
      <c r="F35" s="17" t="s">
        <v>14</v>
      </c>
      <c r="G35" s="17" t="s">
        <v>1784</v>
      </c>
      <c r="H35" s="17">
        <v>6</v>
      </c>
      <c r="I35" s="17">
        <v>6</v>
      </c>
      <c r="J35" s="17" t="s">
        <v>15</v>
      </c>
      <c r="K35" s="17">
        <v>22</v>
      </c>
      <c r="L35" s="42">
        <f t="shared" si="0"/>
        <v>62.857142857142854</v>
      </c>
      <c r="M35" s="17" t="s">
        <v>3037</v>
      </c>
      <c r="N35" s="43">
        <v>38805</v>
      </c>
    </row>
    <row r="36" spans="1:14" ht="15.75" x14ac:dyDescent="0.25">
      <c r="A36" s="17">
        <v>32</v>
      </c>
      <c r="B36" s="17" t="s">
        <v>1883</v>
      </c>
      <c r="C36" s="17" t="s">
        <v>1884</v>
      </c>
      <c r="D36" s="17" t="s">
        <v>856</v>
      </c>
      <c r="E36" s="17" t="s">
        <v>58</v>
      </c>
      <c r="F36" s="17" t="s">
        <v>18</v>
      </c>
      <c r="G36" s="17" t="s">
        <v>1784</v>
      </c>
      <c r="H36" s="17">
        <v>6</v>
      </c>
      <c r="I36" s="17">
        <v>6</v>
      </c>
      <c r="J36" s="17" t="s">
        <v>15</v>
      </c>
      <c r="K36" s="17">
        <v>22</v>
      </c>
      <c r="L36" s="42">
        <f t="shared" si="0"/>
        <v>62.857142857142854</v>
      </c>
      <c r="M36" s="17" t="s">
        <v>3037</v>
      </c>
      <c r="N36" s="43">
        <v>38812</v>
      </c>
    </row>
    <row r="37" spans="1:14" ht="15.75" x14ac:dyDescent="0.25">
      <c r="A37" s="17">
        <v>33</v>
      </c>
      <c r="B37" s="17" t="s">
        <v>2694</v>
      </c>
      <c r="C37" s="17" t="s">
        <v>2695</v>
      </c>
      <c r="D37" s="17" t="s">
        <v>89</v>
      </c>
      <c r="E37" s="17" t="s">
        <v>754</v>
      </c>
      <c r="F37" s="17" t="s">
        <v>18</v>
      </c>
      <c r="G37" s="17" t="s">
        <v>2615</v>
      </c>
      <c r="H37" s="17">
        <v>6</v>
      </c>
      <c r="I37" s="17">
        <v>6</v>
      </c>
      <c r="J37" s="17" t="s">
        <v>15</v>
      </c>
      <c r="K37" s="17">
        <v>22</v>
      </c>
      <c r="L37" s="42">
        <f t="shared" si="0"/>
        <v>62.857142857142854</v>
      </c>
      <c r="M37" s="17" t="s">
        <v>3037</v>
      </c>
      <c r="N37" s="17"/>
    </row>
    <row r="38" spans="1:14" ht="15.75" x14ac:dyDescent="0.25">
      <c r="A38" s="17">
        <v>34</v>
      </c>
      <c r="B38" s="44" t="s">
        <v>238</v>
      </c>
      <c r="C38" s="44" t="s">
        <v>56</v>
      </c>
      <c r="D38" s="44" t="s">
        <v>57</v>
      </c>
      <c r="E38" s="44" t="s">
        <v>58</v>
      </c>
      <c r="F38" s="45" t="s">
        <v>18</v>
      </c>
      <c r="G38" s="45" t="s">
        <v>145</v>
      </c>
      <c r="H38" s="44">
        <v>6</v>
      </c>
      <c r="I38" s="17">
        <v>6</v>
      </c>
      <c r="J38" s="44" t="s">
        <v>15</v>
      </c>
      <c r="K38" s="44">
        <v>21.5</v>
      </c>
      <c r="L38" s="42">
        <f t="shared" si="0"/>
        <v>61.428571428571431</v>
      </c>
      <c r="M38" s="17" t="s">
        <v>3037</v>
      </c>
      <c r="N38" s="46">
        <v>39013</v>
      </c>
    </row>
    <row r="39" spans="1:14" ht="15.75" x14ac:dyDescent="0.25">
      <c r="A39" s="17">
        <v>35</v>
      </c>
      <c r="B39" s="17" t="s">
        <v>2477</v>
      </c>
      <c r="C39" s="17" t="s">
        <v>2478</v>
      </c>
      <c r="D39" s="17" t="s">
        <v>933</v>
      </c>
      <c r="E39" s="17" t="s">
        <v>885</v>
      </c>
      <c r="F39" s="17" t="s">
        <v>14</v>
      </c>
      <c r="G39" s="17" t="s">
        <v>2420</v>
      </c>
      <c r="H39" s="17">
        <v>6</v>
      </c>
      <c r="I39" s="17">
        <v>6</v>
      </c>
      <c r="J39" s="17" t="s">
        <v>15</v>
      </c>
      <c r="K39" s="17">
        <v>21.5</v>
      </c>
      <c r="L39" s="42">
        <f t="shared" si="0"/>
        <v>61.428571428571431</v>
      </c>
      <c r="M39" s="17" t="s">
        <v>3037</v>
      </c>
      <c r="N39" s="43">
        <v>38735</v>
      </c>
    </row>
    <row r="40" spans="1:14" ht="15.75" x14ac:dyDescent="0.25">
      <c r="A40" s="17">
        <v>36</v>
      </c>
      <c r="B40" s="17" t="s">
        <v>1582</v>
      </c>
      <c r="C40" s="17" t="s">
        <v>1583</v>
      </c>
      <c r="D40" s="17" t="s">
        <v>93</v>
      </c>
      <c r="E40" s="17" t="s">
        <v>69</v>
      </c>
      <c r="F40" s="17" t="s">
        <v>14</v>
      </c>
      <c r="G40" s="17" t="s">
        <v>1431</v>
      </c>
      <c r="H40" s="17">
        <v>6</v>
      </c>
      <c r="I40" s="17">
        <v>6</v>
      </c>
      <c r="J40" s="17" t="s">
        <v>15</v>
      </c>
      <c r="K40" s="17">
        <v>21</v>
      </c>
      <c r="L40" s="42">
        <f t="shared" si="0"/>
        <v>60</v>
      </c>
      <c r="M40" s="17" t="s">
        <v>3037</v>
      </c>
      <c r="N40" s="43">
        <v>38768</v>
      </c>
    </row>
    <row r="41" spans="1:14" ht="15.75" x14ac:dyDescent="0.25">
      <c r="A41" s="17">
        <v>37</v>
      </c>
      <c r="B41" s="17" t="s">
        <v>2303</v>
      </c>
      <c r="C41" s="17" t="s">
        <v>2304</v>
      </c>
      <c r="D41" s="17" t="s">
        <v>344</v>
      </c>
      <c r="E41" s="17" t="s">
        <v>478</v>
      </c>
      <c r="F41" s="17" t="s">
        <v>18</v>
      </c>
      <c r="G41" s="17" t="s">
        <v>2058</v>
      </c>
      <c r="H41" s="17">
        <v>6</v>
      </c>
      <c r="I41" s="17">
        <v>6</v>
      </c>
      <c r="J41" s="17" t="s">
        <v>15</v>
      </c>
      <c r="K41" s="17">
        <v>21</v>
      </c>
      <c r="L41" s="42">
        <f t="shared" si="0"/>
        <v>60</v>
      </c>
      <c r="M41" s="17" t="s">
        <v>3037</v>
      </c>
      <c r="N41" s="43">
        <v>38863</v>
      </c>
    </row>
    <row r="42" spans="1:14" ht="15.75" x14ac:dyDescent="0.25">
      <c r="A42" s="17">
        <v>38</v>
      </c>
      <c r="B42" s="17" t="s">
        <v>2704</v>
      </c>
      <c r="C42" s="17" t="s">
        <v>2705</v>
      </c>
      <c r="D42" s="17" t="s">
        <v>1516</v>
      </c>
      <c r="E42" s="17" t="s">
        <v>719</v>
      </c>
      <c r="F42" s="17" t="s">
        <v>18</v>
      </c>
      <c r="G42" s="17" t="s">
        <v>2615</v>
      </c>
      <c r="H42" s="17">
        <v>6</v>
      </c>
      <c r="I42" s="17">
        <v>6</v>
      </c>
      <c r="J42" s="17" t="s">
        <v>15</v>
      </c>
      <c r="K42" s="17">
        <v>21</v>
      </c>
      <c r="L42" s="42">
        <f t="shared" si="0"/>
        <v>60</v>
      </c>
      <c r="M42" s="17" t="s">
        <v>3037</v>
      </c>
      <c r="N42" s="17"/>
    </row>
    <row r="43" spans="1:14" ht="15.75" x14ac:dyDescent="0.25">
      <c r="A43" s="17">
        <v>39</v>
      </c>
      <c r="B43" s="44" t="s">
        <v>221</v>
      </c>
      <c r="C43" s="44" t="s">
        <v>132</v>
      </c>
      <c r="D43" s="44" t="s">
        <v>133</v>
      </c>
      <c r="E43" s="44" t="s">
        <v>128</v>
      </c>
      <c r="F43" s="45" t="s">
        <v>18</v>
      </c>
      <c r="G43" s="45" t="s">
        <v>145</v>
      </c>
      <c r="H43" s="44">
        <v>6</v>
      </c>
      <c r="I43" s="17">
        <v>6</v>
      </c>
      <c r="J43" s="44" t="s">
        <v>15</v>
      </c>
      <c r="K43" s="44">
        <v>20.5</v>
      </c>
      <c r="L43" s="42">
        <f t="shared" si="0"/>
        <v>58.571428571428577</v>
      </c>
      <c r="M43" s="17" t="s">
        <v>3037</v>
      </c>
      <c r="N43" s="46">
        <v>39019</v>
      </c>
    </row>
    <row r="44" spans="1:14" ht="15.75" x14ac:dyDescent="0.25">
      <c r="A44" s="17">
        <v>40</v>
      </c>
      <c r="B44" s="17" t="s">
        <v>476</v>
      </c>
      <c r="C44" s="17" t="s">
        <v>477</v>
      </c>
      <c r="D44" s="17" t="s">
        <v>29</v>
      </c>
      <c r="E44" s="17" t="s">
        <v>478</v>
      </c>
      <c r="F44" s="17" t="s">
        <v>18</v>
      </c>
      <c r="G44" s="17" t="s">
        <v>411</v>
      </c>
      <c r="H44" s="17">
        <v>6</v>
      </c>
      <c r="I44" s="17">
        <v>6</v>
      </c>
      <c r="J44" s="17" t="s">
        <v>15</v>
      </c>
      <c r="K44" s="17">
        <v>20.5</v>
      </c>
      <c r="L44" s="42">
        <f t="shared" si="0"/>
        <v>58.571428571428577</v>
      </c>
      <c r="M44" s="17" t="s">
        <v>3037</v>
      </c>
      <c r="N44" s="43">
        <v>38819</v>
      </c>
    </row>
    <row r="45" spans="1:14" ht="15.75" x14ac:dyDescent="0.25">
      <c r="A45" s="17">
        <v>41</v>
      </c>
      <c r="B45" s="17" t="s">
        <v>2579</v>
      </c>
      <c r="C45" s="17" t="s">
        <v>2580</v>
      </c>
      <c r="D45" s="17" t="s">
        <v>301</v>
      </c>
      <c r="E45" s="17" t="s">
        <v>17</v>
      </c>
      <c r="F45" s="17" t="s">
        <v>14</v>
      </c>
      <c r="G45" s="17" t="s">
        <v>2565</v>
      </c>
      <c r="H45" s="17">
        <v>6</v>
      </c>
      <c r="I45" s="17">
        <v>6</v>
      </c>
      <c r="J45" s="17" t="s">
        <v>15</v>
      </c>
      <c r="K45" s="17">
        <v>20.5</v>
      </c>
      <c r="L45" s="42">
        <f t="shared" si="0"/>
        <v>58.571428571428577</v>
      </c>
      <c r="M45" s="17" t="s">
        <v>3037</v>
      </c>
      <c r="N45" s="43">
        <v>39098</v>
      </c>
    </row>
    <row r="46" spans="1:14" ht="15.75" x14ac:dyDescent="0.25">
      <c r="A46" s="17">
        <v>42</v>
      </c>
      <c r="B46" s="17" t="s">
        <v>2937</v>
      </c>
      <c r="C46" s="17" t="s">
        <v>2938</v>
      </c>
      <c r="D46" s="17" t="s">
        <v>137</v>
      </c>
      <c r="E46" s="17" t="s">
        <v>120</v>
      </c>
      <c r="F46" s="17" t="s">
        <v>14</v>
      </c>
      <c r="G46" s="17" t="s">
        <v>2890</v>
      </c>
      <c r="H46" s="17">
        <v>6</v>
      </c>
      <c r="I46" s="17">
        <v>6</v>
      </c>
      <c r="J46" s="17" t="s">
        <v>15</v>
      </c>
      <c r="K46" s="17">
        <v>20.5</v>
      </c>
      <c r="L46" s="42">
        <f t="shared" si="0"/>
        <v>58.571428571428577</v>
      </c>
      <c r="M46" s="17" t="s">
        <v>3037</v>
      </c>
      <c r="N46" s="43">
        <v>38870</v>
      </c>
    </row>
    <row r="47" spans="1:14" ht="15.75" x14ac:dyDescent="0.25">
      <c r="A47" s="17">
        <v>43</v>
      </c>
      <c r="B47" s="17" t="s">
        <v>3181</v>
      </c>
      <c r="C47" s="49" t="s">
        <v>3194</v>
      </c>
      <c r="D47" s="47" t="s">
        <v>826</v>
      </c>
      <c r="E47" s="47" t="s">
        <v>3195</v>
      </c>
      <c r="F47" s="47" t="s">
        <v>18</v>
      </c>
      <c r="G47" s="17" t="s">
        <v>3041</v>
      </c>
      <c r="H47" s="47">
        <v>6</v>
      </c>
      <c r="I47" s="17">
        <v>6</v>
      </c>
      <c r="J47" s="17" t="s">
        <v>15</v>
      </c>
      <c r="K47" s="17">
        <v>20.5</v>
      </c>
      <c r="L47" s="42">
        <f t="shared" si="0"/>
        <v>58.571428571428577</v>
      </c>
      <c r="M47" s="17" t="s">
        <v>3037</v>
      </c>
      <c r="N47" s="50">
        <v>39049</v>
      </c>
    </row>
    <row r="48" spans="1:14" ht="15.75" x14ac:dyDescent="0.25">
      <c r="A48" s="17">
        <v>44</v>
      </c>
      <c r="B48" s="44" t="s">
        <v>215</v>
      </c>
      <c r="C48" s="44" t="s">
        <v>129</v>
      </c>
      <c r="D48" s="44" t="s">
        <v>84</v>
      </c>
      <c r="E48" s="44" t="s">
        <v>16</v>
      </c>
      <c r="F48" s="45" t="s">
        <v>18</v>
      </c>
      <c r="G48" s="45" t="s">
        <v>145</v>
      </c>
      <c r="H48" s="44">
        <v>6</v>
      </c>
      <c r="I48" s="17">
        <v>6</v>
      </c>
      <c r="J48" s="44" t="s">
        <v>15</v>
      </c>
      <c r="K48" s="44">
        <v>20</v>
      </c>
      <c r="L48" s="42">
        <f t="shared" si="0"/>
        <v>57.142857142857139</v>
      </c>
      <c r="M48" s="17" t="s">
        <v>3037</v>
      </c>
      <c r="N48" s="46">
        <v>38856</v>
      </c>
    </row>
    <row r="49" spans="1:14" ht="15.75" x14ac:dyDescent="0.25">
      <c r="A49" s="17">
        <v>45</v>
      </c>
      <c r="B49" s="44" t="s">
        <v>222</v>
      </c>
      <c r="C49" s="44" t="s">
        <v>223</v>
      </c>
      <c r="D49" s="44" t="s">
        <v>43</v>
      </c>
      <c r="E49" s="44" t="s">
        <v>44</v>
      </c>
      <c r="F49" s="45" t="s">
        <v>14</v>
      </c>
      <c r="G49" s="45" t="s">
        <v>145</v>
      </c>
      <c r="H49" s="44">
        <v>6</v>
      </c>
      <c r="I49" s="17">
        <v>6</v>
      </c>
      <c r="J49" s="44" t="s">
        <v>15</v>
      </c>
      <c r="K49" s="44">
        <v>20</v>
      </c>
      <c r="L49" s="42">
        <f t="shared" si="0"/>
        <v>57.142857142857139</v>
      </c>
      <c r="M49" s="17" t="s">
        <v>3037</v>
      </c>
      <c r="N49" s="46">
        <v>39017</v>
      </c>
    </row>
    <row r="50" spans="1:14" ht="15.75" x14ac:dyDescent="0.25">
      <c r="A50" s="17">
        <v>46</v>
      </c>
      <c r="B50" s="44" t="s">
        <v>228</v>
      </c>
      <c r="C50" s="44" t="s">
        <v>135</v>
      </c>
      <c r="D50" s="44" t="s">
        <v>136</v>
      </c>
      <c r="E50" s="44" t="s">
        <v>40</v>
      </c>
      <c r="F50" s="45" t="s">
        <v>18</v>
      </c>
      <c r="G50" s="45" t="s">
        <v>145</v>
      </c>
      <c r="H50" s="44">
        <v>6</v>
      </c>
      <c r="I50" s="17">
        <v>6</v>
      </c>
      <c r="J50" s="44" t="s">
        <v>15</v>
      </c>
      <c r="K50" s="44">
        <v>20</v>
      </c>
      <c r="L50" s="42">
        <f t="shared" si="0"/>
        <v>57.142857142857139</v>
      </c>
      <c r="M50" s="17" t="s">
        <v>3037</v>
      </c>
      <c r="N50" s="46">
        <v>39115</v>
      </c>
    </row>
    <row r="51" spans="1:14" ht="15.75" x14ac:dyDescent="0.25">
      <c r="A51" s="17">
        <v>47</v>
      </c>
      <c r="B51" s="44" t="s">
        <v>240</v>
      </c>
      <c r="C51" s="44" t="s">
        <v>241</v>
      </c>
      <c r="D51" s="44" t="s">
        <v>61</v>
      </c>
      <c r="E51" s="44" t="s">
        <v>242</v>
      </c>
      <c r="F51" s="45" t="s">
        <v>14</v>
      </c>
      <c r="G51" s="45" t="s">
        <v>145</v>
      </c>
      <c r="H51" s="44">
        <v>6</v>
      </c>
      <c r="I51" s="17">
        <v>6</v>
      </c>
      <c r="J51" s="44" t="s">
        <v>15</v>
      </c>
      <c r="K51" s="44">
        <v>20</v>
      </c>
      <c r="L51" s="42">
        <f t="shared" si="0"/>
        <v>57.142857142857139</v>
      </c>
      <c r="M51" s="17" t="s">
        <v>3037</v>
      </c>
      <c r="N51" s="46">
        <v>38718</v>
      </c>
    </row>
    <row r="52" spans="1:14" ht="15.75" x14ac:dyDescent="0.25">
      <c r="A52" s="17">
        <v>48</v>
      </c>
      <c r="B52" s="17" t="s">
        <v>836</v>
      </c>
      <c r="C52" s="17" t="s">
        <v>837</v>
      </c>
      <c r="D52" s="17" t="s">
        <v>838</v>
      </c>
      <c r="E52" s="17" t="s">
        <v>39</v>
      </c>
      <c r="F52" s="17" t="s">
        <v>14</v>
      </c>
      <c r="G52" s="17" t="s">
        <v>656</v>
      </c>
      <c r="H52" s="17">
        <v>6</v>
      </c>
      <c r="I52" s="17">
        <v>6</v>
      </c>
      <c r="J52" s="17" t="s">
        <v>15</v>
      </c>
      <c r="K52" s="17">
        <v>20</v>
      </c>
      <c r="L52" s="42">
        <f t="shared" si="0"/>
        <v>57.142857142857139</v>
      </c>
      <c r="M52" s="17" t="s">
        <v>3037</v>
      </c>
      <c r="N52" s="43">
        <v>38756</v>
      </c>
    </row>
    <row r="53" spans="1:14" ht="15.75" x14ac:dyDescent="0.25">
      <c r="A53" s="17">
        <v>49</v>
      </c>
      <c r="B53" s="17" t="s">
        <v>874</v>
      </c>
      <c r="C53" s="17" t="s">
        <v>875</v>
      </c>
      <c r="D53" s="17" t="s">
        <v>876</v>
      </c>
      <c r="E53" s="17" t="s">
        <v>51</v>
      </c>
      <c r="F53" s="17" t="s">
        <v>18</v>
      </c>
      <c r="G53" s="17" t="s">
        <v>656</v>
      </c>
      <c r="H53" s="17">
        <v>6</v>
      </c>
      <c r="I53" s="17">
        <v>6</v>
      </c>
      <c r="J53" s="17" t="s">
        <v>15</v>
      </c>
      <c r="K53" s="17">
        <v>20</v>
      </c>
      <c r="L53" s="42">
        <f t="shared" si="0"/>
        <v>57.142857142857139</v>
      </c>
      <c r="M53" s="17" t="s">
        <v>3037</v>
      </c>
      <c r="N53" s="43">
        <v>38939</v>
      </c>
    </row>
    <row r="54" spans="1:14" ht="15.75" x14ac:dyDescent="0.25">
      <c r="A54" s="17">
        <v>50</v>
      </c>
      <c r="B54" s="17" t="s">
        <v>1278</v>
      </c>
      <c r="C54" s="17" t="s">
        <v>1279</v>
      </c>
      <c r="D54" s="17" t="s">
        <v>434</v>
      </c>
      <c r="E54" s="17" t="s">
        <v>447</v>
      </c>
      <c r="F54" s="17" t="s">
        <v>1222</v>
      </c>
      <c r="G54" s="17" t="s">
        <v>1157</v>
      </c>
      <c r="H54" s="17">
        <v>6</v>
      </c>
      <c r="I54" s="17">
        <v>6</v>
      </c>
      <c r="J54" s="17" t="s">
        <v>15</v>
      </c>
      <c r="K54" s="17">
        <v>20</v>
      </c>
      <c r="L54" s="42">
        <f t="shared" si="0"/>
        <v>57.142857142857139</v>
      </c>
      <c r="M54" s="17" t="s">
        <v>3037</v>
      </c>
      <c r="N54" s="43">
        <v>38839</v>
      </c>
    </row>
    <row r="55" spans="1:14" ht="15.75" x14ac:dyDescent="0.25">
      <c r="A55" s="17">
        <v>51</v>
      </c>
      <c r="B55" s="17" t="s">
        <v>1280</v>
      </c>
      <c r="C55" s="17" t="s">
        <v>1281</v>
      </c>
      <c r="D55" s="17" t="s">
        <v>71</v>
      </c>
      <c r="E55" s="17" t="s">
        <v>82</v>
      </c>
      <c r="F55" s="17" t="s">
        <v>1222</v>
      </c>
      <c r="G55" s="17" t="s">
        <v>1157</v>
      </c>
      <c r="H55" s="17">
        <v>6</v>
      </c>
      <c r="I55" s="17">
        <v>6</v>
      </c>
      <c r="J55" s="17" t="s">
        <v>15</v>
      </c>
      <c r="K55" s="17">
        <v>20</v>
      </c>
      <c r="L55" s="42">
        <f t="shared" si="0"/>
        <v>57.142857142857139</v>
      </c>
      <c r="M55" s="17" t="s">
        <v>3037</v>
      </c>
      <c r="N55" s="43">
        <v>38989</v>
      </c>
    </row>
    <row r="56" spans="1:14" ht="15.75" x14ac:dyDescent="0.25">
      <c r="A56" s="17">
        <v>52</v>
      </c>
      <c r="B56" s="17" t="s">
        <v>1909</v>
      </c>
      <c r="C56" s="17" t="s">
        <v>1910</v>
      </c>
      <c r="D56" s="17" t="s">
        <v>27</v>
      </c>
      <c r="E56" s="17" t="s">
        <v>32</v>
      </c>
      <c r="F56" s="17" t="s">
        <v>14</v>
      </c>
      <c r="G56" s="17" t="s">
        <v>1784</v>
      </c>
      <c r="H56" s="17">
        <v>6</v>
      </c>
      <c r="I56" s="17">
        <v>6</v>
      </c>
      <c r="J56" s="17" t="s">
        <v>15</v>
      </c>
      <c r="K56" s="17">
        <v>20</v>
      </c>
      <c r="L56" s="42">
        <f t="shared" si="0"/>
        <v>57.142857142857139</v>
      </c>
      <c r="M56" s="17" t="s">
        <v>3037</v>
      </c>
      <c r="N56" s="43">
        <v>38776</v>
      </c>
    </row>
    <row r="57" spans="1:14" ht="15.75" x14ac:dyDescent="0.25">
      <c r="A57" s="17">
        <v>53</v>
      </c>
      <c r="B57" s="17" t="s">
        <v>2279</v>
      </c>
      <c r="C57" s="17" t="s">
        <v>2280</v>
      </c>
      <c r="D57" s="17" t="s">
        <v>283</v>
      </c>
      <c r="E57" s="17" t="s">
        <v>30</v>
      </c>
      <c r="F57" s="17" t="s">
        <v>18</v>
      </c>
      <c r="G57" s="17" t="s">
        <v>2058</v>
      </c>
      <c r="H57" s="17">
        <v>6</v>
      </c>
      <c r="I57" s="17">
        <v>6</v>
      </c>
      <c r="J57" s="17" t="s">
        <v>15</v>
      </c>
      <c r="K57" s="17">
        <v>20</v>
      </c>
      <c r="L57" s="42">
        <f t="shared" si="0"/>
        <v>57.142857142857139</v>
      </c>
      <c r="M57" s="17" t="s">
        <v>3037</v>
      </c>
      <c r="N57" s="43">
        <v>39099</v>
      </c>
    </row>
    <row r="58" spans="1:14" ht="15.75" x14ac:dyDescent="0.25">
      <c r="A58" s="17">
        <v>54</v>
      </c>
      <c r="B58" s="17" t="s">
        <v>2677</v>
      </c>
      <c r="C58" s="17" t="s">
        <v>591</v>
      </c>
      <c r="D58" s="17" t="s">
        <v>163</v>
      </c>
      <c r="E58" s="17" t="s">
        <v>112</v>
      </c>
      <c r="F58" s="17" t="s">
        <v>14</v>
      </c>
      <c r="G58" s="17" t="s">
        <v>2615</v>
      </c>
      <c r="H58" s="17">
        <v>6</v>
      </c>
      <c r="I58" s="17">
        <v>6</v>
      </c>
      <c r="J58" s="17" t="s">
        <v>15</v>
      </c>
      <c r="K58" s="17">
        <v>20</v>
      </c>
      <c r="L58" s="42">
        <f t="shared" si="0"/>
        <v>57.142857142857139</v>
      </c>
      <c r="M58" s="17" t="s">
        <v>3037</v>
      </c>
      <c r="N58" s="17"/>
    </row>
    <row r="59" spans="1:14" ht="15.75" x14ac:dyDescent="0.25">
      <c r="A59" s="17">
        <v>55</v>
      </c>
      <c r="B59" s="17" t="s">
        <v>3181</v>
      </c>
      <c r="C59" s="49" t="s">
        <v>3207</v>
      </c>
      <c r="D59" s="47" t="s">
        <v>3208</v>
      </c>
      <c r="E59" s="47"/>
      <c r="F59" s="47" t="s">
        <v>14</v>
      </c>
      <c r="G59" s="17" t="s">
        <v>3041</v>
      </c>
      <c r="H59" s="47">
        <v>6</v>
      </c>
      <c r="I59" s="17">
        <v>6</v>
      </c>
      <c r="J59" s="17" t="s">
        <v>15</v>
      </c>
      <c r="K59" s="17">
        <v>20</v>
      </c>
      <c r="L59" s="42">
        <f t="shared" si="0"/>
        <v>57.142857142857139</v>
      </c>
      <c r="M59" s="17" t="s">
        <v>3037</v>
      </c>
      <c r="N59" s="50">
        <v>39006</v>
      </c>
    </row>
    <row r="60" spans="1:14" ht="15.75" x14ac:dyDescent="0.25">
      <c r="A60" s="17">
        <v>56</v>
      </c>
      <c r="B60" s="17" t="s">
        <v>818</v>
      </c>
      <c r="C60" s="17" t="s">
        <v>819</v>
      </c>
      <c r="D60" s="17" t="s">
        <v>344</v>
      </c>
      <c r="E60" s="17" t="s">
        <v>16</v>
      </c>
      <c r="F60" s="17" t="s">
        <v>18</v>
      </c>
      <c r="G60" s="17" t="s">
        <v>656</v>
      </c>
      <c r="H60" s="17">
        <v>6</v>
      </c>
      <c r="I60" s="17">
        <v>6</v>
      </c>
      <c r="J60" s="17" t="s">
        <v>15</v>
      </c>
      <c r="K60" s="17">
        <v>19.5</v>
      </c>
      <c r="L60" s="42">
        <f t="shared" si="0"/>
        <v>55.714285714285715</v>
      </c>
      <c r="M60" s="17" t="s">
        <v>3037</v>
      </c>
      <c r="N60" s="43">
        <v>38967</v>
      </c>
    </row>
    <row r="61" spans="1:14" ht="15.75" x14ac:dyDescent="0.25">
      <c r="A61" s="17">
        <v>57</v>
      </c>
      <c r="B61" s="17" t="s">
        <v>2463</v>
      </c>
      <c r="C61" s="17" t="s">
        <v>2464</v>
      </c>
      <c r="D61" s="17" t="s">
        <v>344</v>
      </c>
      <c r="E61" s="17" t="s">
        <v>40</v>
      </c>
      <c r="F61" s="17" t="s">
        <v>18</v>
      </c>
      <c r="G61" s="17" t="s">
        <v>2420</v>
      </c>
      <c r="H61" s="17">
        <v>6</v>
      </c>
      <c r="I61" s="17">
        <v>6</v>
      </c>
      <c r="J61" s="17" t="s">
        <v>15</v>
      </c>
      <c r="K61" s="17">
        <v>19.5</v>
      </c>
      <c r="L61" s="42">
        <f t="shared" si="0"/>
        <v>55.714285714285715</v>
      </c>
      <c r="M61" s="17" t="s">
        <v>3037</v>
      </c>
      <c r="N61" s="43">
        <v>38966</v>
      </c>
    </row>
    <row r="62" spans="1:14" ht="15.75" x14ac:dyDescent="0.25">
      <c r="A62" s="17">
        <v>58</v>
      </c>
      <c r="B62" s="17" t="s">
        <v>2924</v>
      </c>
      <c r="C62" s="17" t="s">
        <v>2925</v>
      </c>
      <c r="D62" s="17" t="s">
        <v>2216</v>
      </c>
      <c r="E62" s="17" t="s">
        <v>460</v>
      </c>
      <c r="F62" s="17" t="s">
        <v>14</v>
      </c>
      <c r="G62" s="17" t="s">
        <v>2890</v>
      </c>
      <c r="H62" s="17">
        <v>6</v>
      </c>
      <c r="I62" s="17">
        <v>6</v>
      </c>
      <c r="J62" s="17" t="s">
        <v>15</v>
      </c>
      <c r="K62" s="17">
        <v>19.5</v>
      </c>
      <c r="L62" s="42">
        <f t="shared" si="0"/>
        <v>55.714285714285715</v>
      </c>
      <c r="M62" s="17" t="s">
        <v>3037</v>
      </c>
      <c r="N62" s="43">
        <v>38954</v>
      </c>
    </row>
    <row r="63" spans="1:14" ht="15.75" x14ac:dyDescent="0.25">
      <c r="A63" s="17">
        <v>59</v>
      </c>
      <c r="B63" s="17" t="s">
        <v>3181</v>
      </c>
      <c r="C63" s="49" t="s">
        <v>3188</v>
      </c>
      <c r="D63" s="47" t="s">
        <v>60</v>
      </c>
      <c r="E63" s="47" t="s">
        <v>40</v>
      </c>
      <c r="F63" s="47" t="s">
        <v>18</v>
      </c>
      <c r="G63" s="17" t="s">
        <v>3041</v>
      </c>
      <c r="H63" s="47">
        <v>6</v>
      </c>
      <c r="I63" s="17">
        <v>6</v>
      </c>
      <c r="J63" s="17" t="s">
        <v>15</v>
      </c>
      <c r="K63" s="17">
        <v>19.5</v>
      </c>
      <c r="L63" s="42">
        <f t="shared" si="0"/>
        <v>55.714285714285715</v>
      </c>
      <c r="M63" s="17" t="s">
        <v>3037</v>
      </c>
      <c r="N63" s="50">
        <v>38947</v>
      </c>
    </row>
    <row r="64" spans="1:14" ht="15.75" x14ac:dyDescent="0.25">
      <c r="A64" s="17">
        <v>60</v>
      </c>
      <c r="B64" s="17" t="s">
        <v>3181</v>
      </c>
      <c r="C64" s="51" t="s">
        <v>3204</v>
      </c>
      <c r="D64" s="9" t="s">
        <v>3085</v>
      </c>
      <c r="E64" s="9" t="s">
        <v>90</v>
      </c>
      <c r="F64" s="9" t="s">
        <v>18</v>
      </c>
      <c r="G64" s="17" t="s">
        <v>3041</v>
      </c>
      <c r="H64" s="9">
        <v>6</v>
      </c>
      <c r="I64" s="17">
        <v>6</v>
      </c>
      <c r="J64" s="17" t="s">
        <v>15</v>
      </c>
      <c r="K64" s="17">
        <v>19.5</v>
      </c>
      <c r="L64" s="42">
        <f t="shared" si="0"/>
        <v>55.714285714285715</v>
      </c>
      <c r="M64" s="17" t="s">
        <v>3037</v>
      </c>
      <c r="N64" s="52">
        <v>38923</v>
      </c>
    </row>
    <row r="65" spans="1:14" ht="15.75" x14ac:dyDescent="0.25">
      <c r="A65" s="17">
        <v>61</v>
      </c>
      <c r="B65" s="17" t="s">
        <v>3181</v>
      </c>
      <c r="C65" s="49" t="s">
        <v>3230</v>
      </c>
      <c r="D65" s="47" t="s">
        <v>158</v>
      </c>
      <c r="E65" s="47" t="s">
        <v>298</v>
      </c>
      <c r="F65" s="47" t="s">
        <v>14</v>
      </c>
      <c r="G65" s="17" t="s">
        <v>3041</v>
      </c>
      <c r="H65" s="47">
        <v>6</v>
      </c>
      <c r="I65" s="17">
        <v>6</v>
      </c>
      <c r="J65" s="17" t="s">
        <v>15</v>
      </c>
      <c r="K65" s="17">
        <v>19.5</v>
      </c>
      <c r="L65" s="42">
        <f t="shared" si="0"/>
        <v>55.714285714285715</v>
      </c>
      <c r="M65" s="17" t="s">
        <v>3037</v>
      </c>
      <c r="N65" s="50">
        <v>38948</v>
      </c>
    </row>
    <row r="66" spans="1:14" ht="15.75" x14ac:dyDescent="0.25">
      <c r="A66" s="17">
        <v>62</v>
      </c>
      <c r="B66" s="17" t="s">
        <v>3181</v>
      </c>
      <c r="C66" s="49" t="s">
        <v>3233</v>
      </c>
      <c r="D66" s="47" t="s">
        <v>2227</v>
      </c>
      <c r="E66" s="47" t="s">
        <v>16</v>
      </c>
      <c r="F66" s="47" t="s">
        <v>18</v>
      </c>
      <c r="G66" s="17" t="s">
        <v>3041</v>
      </c>
      <c r="H66" s="47">
        <v>6</v>
      </c>
      <c r="I66" s="17">
        <v>6</v>
      </c>
      <c r="J66" s="17" t="s">
        <v>15</v>
      </c>
      <c r="K66" s="17">
        <v>19.5</v>
      </c>
      <c r="L66" s="42">
        <f t="shared" si="0"/>
        <v>55.714285714285715</v>
      </c>
      <c r="M66" s="17" t="s">
        <v>3037</v>
      </c>
      <c r="N66" s="50">
        <v>38736</v>
      </c>
    </row>
    <row r="67" spans="1:14" ht="15.75" x14ac:dyDescent="0.25">
      <c r="A67" s="17">
        <v>63</v>
      </c>
      <c r="B67" s="44" t="s">
        <v>231</v>
      </c>
      <c r="C67" s="44" t="s">
        <v>46</v>
      </c>
      <c r="D67" s="44" t="s">
        <v>47</v>
      </c>
      <c r="E67" s="44" t="s">
        <v>48</v>
      </c>
      <c r="F67" s="45" t="s">
        <v>14</v>
      </c>
      <c r="G67" s="45" t="s">
        <v>145</v>
      </c>
      <c r="H67" s="44">
        <v>6</v>
      </c>
      <c r="I67" s="17">
        <v>6</v>
      </c>
      <c r="J67" s="44" t="s">
        <v>15</v>
      </c>
      <c r="K67" s="44">
        <v>19</v>
      </c>
      <c r="L67" s="42">
        <f t="shared" si="0"/>
        <v>54.285714285714285</v>
      </c>
      <c r="M67" s="17" t="s">
        <v>3037</v>
      </c>
      <c r="N67" s="46">
        <v>38913</v>
      </c>
    </row>
    <row r="68" spans="1:14" ht="15.75" x14ac:dyDescent="0.25">
      <c r="A68" s="17">
        <v>64</v>
      </c>
      <c r="B68" s="17" t="s">
        <v>641</v>
      </c>
      <c r="C68" s="47" t="s">
        <v>613</v>
      </c>
      <c r="D68" s="47" t="s">
        <v>283</v>
      </c>
      <c r="E68" s="47" t="s">
        <v>410</v>
      </c>
      <c r="F68" s="47" t="s">
        <v>18</v>
      </c>
      <c r="G68" s="18" t="s">
        <v>605</v>
      </c>
      <c r="H68" s="17">
        <v>6</v>
      </c>
      <c r="I68" s="17">
        <v>6</v>
      </c>
      <c r="J68" s="17" t="s">
        <v>15</v>
      </c>
      <c r="K68" s="17">
        <v>19</v>
      </c>
      <c r="L68" s="42">
        <f t="shared" si="0"/>
        <v>54.285714285714285</v>
      </c>
      <c r="M68" s="17" t="s">
        <v>3037</v>
      </c>
      <c r="N68" s="48">
        <v>38887</v>
      </c>
    </row>
    <row r="69" spans="1:14" ht="15.75" x14ac:dyDescent="0.25">
      <c r="A69" s="17">
        <v>65</v>
      </c>
      <c r="B69" s="17" t="s">
        <v>831</v>
      </c>
      <c r="C69" s="17" t="s">
        <v>832</v>
      </c>
      <c r="D69" s="17" t="s">
        <v>833</v>
      </c>
      <c r="E69" s="17" t="s">
        <v>112</v>
      </c>
      <c r="F69" s="17" t="s">
        <v>14</v>
      </c>
      <c r="G69" s="17" t="s">
        <v>656</v>
      </c>
      <c r="H69" s="17">
        <v>6</v>
      </c>
      <c r="I69" s="17">
        <v>6</v>
      </c>
      <c r="J69" s="17" t="s">
        <v>15</v>
      </c>
      <c r="K69" s="17">
        <v>19</v>
      </c>
      <c r="L69" s="42">
        <f t="shared" ref="L69:L132" si="1">K69/35*100</f>
        <v>54.285714285714285</v>
      </c>
      <c r="M69" s="17" t="s">
        <v>3037</v>
      </c>
      <c r="N69" s="43">
        <v>39059</v>
      </c>
    </row>
    <row r="70" spans="1:14" ht="15.75" x14ac:dyDescent="0.25">
      <c r="A70" s="17">
        <v>66</v>
      </c>
      <c r="B70" s="17" t="s">
        <v>1526</v>
      </c>
      <c r="C70" s="17" t="s">
        <v>1527</v>
      </c>
      <c r="D70" s="17" t="s">
        <v>1482</v>
      </c>
      <c r="E70" s="17" t="s">
        <v>39</v>
      </c>
      <c r="F70" s="17" t="s">
        <v>14</v>
      </c>
      <c r="G70" s="17" t="s">
        <v>1431</v>
      </c>
      <c r="H70" s="17">
        <v>6</v>
      </c>
      <c r="I70" s="17">
        <v>6</v>
      </c>
      <c r="J70" s="17" t="s">
        <v>15</v>
      </c>
      <c r="K70" s="17">
        <v>19</v>
      </c>
      <c r="L70" s="42">
        <f t="shared" si="1"/>
        <v>54.285714285714285</v>
      </c>
      <c r="M70" s="17" t="s">
        <v>3037</v>
      </c>
      <c r="N70" s="43">
        <v>38786</v>
      </c>
    </row>
    <row r="71" spans="1:14" ht="15.75" x14ac:dyDescent="0.25">
      <c r="A71" s="17">
        <v>67</v>
      </c>
      <c r="B71" s="17" t="s">
        <v>1533</v>
      </c>
      <c r="C71" s="17" t="s">
        <v>1534</v>
      </c>
      <c r="D71" s="17" t="s">
        <v>71</v>
      </c>
      <c r="E71" s="17" t="s">
        <v>48</v>
      </c>
      <c r="F71" s="17" t="s">
        <v>14</v>
      </c>
      <c r="G71" s="17" t="s">
        <v>1431</v>
      </c>
      <c r="H71" s="17">
        <v>6</v>
      </c>
      <c r="I71" s="17">
        <v>6</v>
      </c>
      <c r="J71" s="17" t="s">
        <v>15</v>
      </c>
      <c r="K71" s="17">
        <v>19</v>
      </c>
      <c r="L71" s="42">
        <f t="shared" si="1"/>
        <v>54.285714285714285</v>
      </c>
      <c r="M71" s="17" t="s">
        <v>3037</v>
      </c>
      <c r="N71" s="43">
        <v>38922</v>
      </c>
    </row>
    <row r="72" spans="1:14" ht="15.75" x14ac:dyDescent="0.25">
      <c r="A72" s="17">
        <v>68</v>
      </c>
      <c r="B72" s="17" t="s">
        <v>1578</v>
      </c>
      <c r="C72" s="17" t="s">
        <v>1579</v>
      </c>
      <c r="D72" s="17" t="s">
        <v>265</v>
      </c>
      <c r="E72" s="17" t="s">
        <v>885</v>
      </c>
      <c r="F72" s="17" t="s">
        <v>14</v>
      </c>
      <c r="G72" s="17" t="s">
        <v>1431</v>
      </c>
      <c r="H72" s="17">
        <v>6</v>
      </c>
      <c r="I72" s="17">
        <v>6</v>
      </c>
      <c r="J72" s="17" t="s">
        <v>15</v>
      </c>
      <c r="K72" s="17">
        <v>19</v>
      </c>
      <c r="L72" s="42">
        <f t="shared" si="1"/>
        <v>54.285714285714285</v>
      </c>
      <c r="M72" s="17" t="s">
        <v>3037</v>
      </c>
      <c r="N72" s="43">
        <v>38915</v>
      </c>
    </row>
    <row r="73" spans="1:14" ht="15.75" x14ac:dyDescent="0.25">
      <c r="A73" s="17">
        <v>69</v>
      </c>
      <c r="B73" s="17" t="s">
        <v>2499</v>
      </c>
      <c r="C73" s="17" t="s">
        <v>2500</v>
      </c>
      <c r="D73" s="17" t="s">
        <v>60</v>
      </c>
      <c r="E73" s="17" t="s">
        <v>30</v>
      </c>
      <c r="F73" s="17" t="s">
        <v>18</v>
      </c>
      <c r="G73" s="17" t="s">
        <v>2420</v>
      </c>
      <c r="H73" s="17">
        <v>6</v>
      </c>
      <c r="I73" s="17">
        <v>6</v>
      </c>
      <c r="J73" s="17" t="s">
        <v>15</v>
      </c>
      <c r="K73" s="17">
        <v>19</v>
      </c>
      <c r="L73" s="42">
        <f t="shared" si="1"/>
        <v>54.285714285714285</v>
      </c>
      <c r="M73" s="17" t="s">
        <v>3037</v>
      </c>
      <c r="N73" s="43">
        <v>38921</v>
      </c>
    </row>
    <row r="74" spans="1:14" ht="15.75" x14ac:dyDescent="0.25">
      <c r="A74" s="17">
        <v>70</v>
      </c>
      <c r="B74" s="17" t="s">
        <v>2583</v>
      </c>
      <c r="C74" s="17" t="s">
        <v>2584</v>
      </c>
      <c r="D74" s="17" t="s">
        <v>884</v>
      </c>
      <c r="E74" s="17" t="s">
        <v>443</v>
      </c>
      <c r="F74" s="17" t="s">
        <v>14</v>
      </c>
      <c r="G74" s="17" t="s">
        <v>2565</v>
      </c>
      <c r="H74" s="17">
        <v>6</v>
      </c>
      <c r="I74" s="17">
        <v>6</v>
      </c>
      <c r="J74" s="17" t="s">
        <v>15</v>
      </c>
      <c r="K74" s="17">
        <v>19</v>
      </c>
      <c r="L74" s="42">
        <f t="shared" si="1"/>
        <v>54.285714285714285</v>
      </c>
      <c r="M74" s="17" t="s">
        <v>3037</v>
      </c>
      <c r="N74" s="43">
        <v>39018</v>
      </c>
    </row>
    <row r="75" spans="1:14" ht="15.75" x14ac:dyDescent="0.25">
      <c r="A75" s="17">
        <v>71</v>
      </c>
      <c r="B75" s="17" t="s">
        <v>2990</v>
      </c>
      <c r="C75" s="17" t="s">
        <v>3023</v>
      </c>
      <c r="D75" s="17" t="s">
        <v>252</v>
      </c>
      <c r="E75" s="17" t="s">
        <v>298</v>
      </c>
      <c r="F75" s="17" t="s">
        <v>14</v>
      </c>
      <c r="G75" s="17" t="s">
        <v>2991</v>
      </c>
      <c r="H75" s="17">
        <v>6</v>
      </c>
      <c r="I75" s="17">
        <v>6</v>
      </c>
      <c r="J75" s="17" t="s">
        <v>15</v>
      </c>
      <c r="K75" s="17">
        <v>19</v>
      </c>
      <c r="L75" s="42">
        <f t="shared" si="1"/>
        <v>54.285714285714285</v>
      </c>
      <c r="M75" s="17" t="s">
        <v>3037</v>
      </c>
      <c r="N75" s="43">
        <v>38917</v>
      </c>
    </row>
    <row r="76" spans="1:14" ht="15.75" x14ac:dyDescent="0.25">
      <c r="A76" s="17">
        <v>72</v>
      </c>
      <c r="B76" s="44" t="s">
        <v>219</v>
      </c>
      <c r="C76" s="44" t="s">
        <v>41</v>
      </c>
      <c r="D76" s="44" t="s">
        <v>38</v>
      </c>
      <c r="E76" s="44" t="s">
        <v>42</v>
      </c>
      <c r="F76" s="45" t="s">
        <v>14</v>
      </c>
      <c r="G76" s="45" t="s">
        <v>145</v>
      </c>
      <c r="H76" s="44">
        <v>6</v>
      </c>
      <c r="I76" s="17">
        <v>6</v>
      </c>
      <c r="J76" s="44" t="s">
        <v>15</v>
      </c>
      <c r="K76" s="44">
        <v>18.5</v>
      </c>
      <c r="L76" s="42">
        <f t="shared" si="1"/>
        <v>52.857142857142861</v>
      </c>
      <c r="M76" s="17" t="s">
        <v>3037</v>
      </c>
      <c r="N76" s="46">
        <v>38816</v>
      </c>
    </row>
    <row r="77" spans="1:14" ht="15.75" x14ac:dyDescent="0.25">
      <c r="A77" s="17">
        <v>73</v>
      </c>
      <c r="B77" s="44" t="s">
        <v>239</v>
      </c>
      <c r="C77" s="44" t="s">
        <v>59</v>
      </c>
      <c r="D77" s="44" t="s">
        <v>31</v>
      </c>
      <c r="E77" s="44" t="s">
        <v>32</v>
      </c>
      <c r="F77" s="45" t="s">
        <v>14</v>
      </c>
      <c r="G77" s="45" t="s">
        <v>145</v>
      </c>
      <c r="H77" s="44">
        <v>6</v>
      </c>
      <c r="I77" s="17">
        <v>6</v>
      </c>
      <c r="J77" s="44" t="s">
        <v>15</v>
      </c>
      <c r="K77" s="44">
        <v>18.5</v>
      </c>
      <c r="L77" s="42">
        <f t="shared" si="1"/>
        <v>52.857142857142861</v>
      </c>
      <c r="M77" s="17" t="s">
        <v>3037</v>
      </c>
      <c r="N77" s="46">
        <v>38952</v>
      </c>
    </row>
    <row r="78" spans="1:14" ht="15.75" x14ac:dyDescent="0.25">
      <c r="A78" s="17">
        <v>74</v>
      </c>
      <c r="B78" s="17" t="s">
        <v>846</v>
      </c>
      <c r="C78" s="17" t="s">
        <v>602</v>
      </c>
      <c r="D78" s="17" t="s">
        <v>71</v>
      </c>
      <c r="E78" s="17" t="s">
        <v>39</v>
      </c>
      <c r="F78" s="17" t="s">
        <v>14</v>
      </c>
      <c r="G78" s="17" t="s">
        <v>656</v>
      </c>
      <c r="H78" s="17">
        <v>6</v>
      </c>
      <c r="I78" s="17">
        <v>6</v>
      </c>
      <c r="J78" s="17" t="s">
        <v>15</v>
      </c>
      <c r="K78" s="17">
        <v>18.5</v>
      </c>
      <c r="L78" s="42">
        <f t="shared" si="1"/>
        <v>52.857142857142861</v>
      </c>
      <c r="M78" s="17" t="s">
        <v>3037</v>
      </c>
      <c r="N78" s="43">
        <v>38933</v>
      </c>
    </row>
    <row r="79" spans="1:14" ht="15.75" x14ac:dyDescent="0.25">
      <c r="A79" s="17">
        <v>75</v>
      </c>
      <c r="B79" s="17" t="s">
        <v>877</v>
      </c>
      <c r="C79" s="17" t="s">
        <v>878</v>
      </c>
      <c r="D79" s="17" t="s">
        <v>879</v>
      </c>
      <c r="E79" s="17" t="s">
        <v>323</v>
      </c>
      <c r="F79" s="17" t="s">
        <v>14</v>
      </c>
      <c r="G79" s="17" t="s">
        <v>656</v>
      </c>
      <c r="H79" s="17">
        <v>6</v>
      </c>
      <c r="I79" s="17">
        <v>6</v>
      </c>
      <c r="J79" s="17" t="s">
        <v>15</v>
      </c>
      <c r="K79" s="17">
        <v>18.5</v>
      </c>
      <c r="L79" s="42">
        <f t="shared" si="1"/>
        <v>52.857142857142861</v>
      </c>
      <c r="M79" s="17" t="s">
        <v>3037</v>
      </c>
      <c r="N79" s="43">
        <v>38897</v>
      </c>
    </row>
    <row r="80" spans="1:14" ht="15.75" x14ac:dyDescent="0.25">
      <c r="A80" s="17">
        <v>76</v>
      </c>
      <c r="B80" s="17" t="s">
        <v>2481</v>
      </c>
      <c r="C80" s="17" t="s">
        <v>2482</v>
      </c>
      <c r="D80" s="17" t="s">
        <v>38</v>
      </c>
      <c r="E80" s="17" t="s">
        <v>45</v>
      </c>
      <c r="F80" s="17" t="s">
        <v>14</v>
      </c>
      <c r="G80" s="17" t="s">
        <v>2420</v>
      </c>
      <c r="H80" s="17">
        <v>6</v>
      </c>
      <c r="I80" s="17">
        <v>6</v>
      </c>
      <c r="J80" s="17" t="s">
        <v>15</v>
      </c>
      <c r="K80" s="17">
        <v>18.5</v>
      </c>
      <c r="L80" s="42">
        <f t="shared" si="1"/>
        <v>52.857142857142861</v>
      </c>
      <c r="M80" s="17" t="s">
        <v>3037</v>
      </c>
      <c r="N80" s="43">
        <v>38782</v>
      </c>
    </row>
    <row r="81" spans="1:14" ht="15.75" x14ac:dyDescent="0.25">
      <c r="A81" s="17">
        <v>77</v>
      </c>
      <c r="B81" s="17" t="s">
        <v>2586</v>
      </c>
      <c r="C81" s="17" t="s">
        <v>2587</v>
      </c>
      <c r="D81" s="17" t="s">
        <v>226</v>
      </c>
      <c r="E81" s="17" t="s">
        <v>48</v>
      </c>
      <c r="F81" s="17" t="s">
        <v>14</v>
      </c>
      <c r="G81" s="17" t="s">
        <v>2565</v>
      </c>
      <c r="H81" s="17">
        <v>6</v>
      </c>
      <c r="I81" s="17">
        <v>6</v>
      </c>
      <c r="J81" s="17" t="s">
        <v>15</v>
      </c>
      <c r="K81" s="17">
        <v>18.5</v>
      </c>
      <c r="L81" s="42">
        <f t="shared" si="1"/>
        <v>52.857142857142861</v>
      </c>
      <c r="M81" s="17" t="s">
        <v>3037</v>
      </c>
      <c r="N81" s="43">
        <v>38470</v>
      </c>
    </row>
    <row r="82" spans="1:14" ht="15.75" x14ac:dyDescent="0.25">
      <c r="A82" s="17">
        <v>78</v>
      </c>
      <c r="B82" s="17" t="s">
        <v>2682</v>
      </c>
      <c r="C82" s="17" t="s">
        <v>2683</v>
      </c>
      <c r="D82" s="17" t="s">
        <v>52</v>
      </c>
      <c r="E82" s="17" t="s">
        <v>298</v>
      </c>
      <c r="F82" s="17" t="s">
        <v>14</v>
      </c>
      <c r="G82" s="17" t="s">
        <v>2615</v>
      </c>
      <c r="H82" s="17">
        <v>6</v>
      </c>
      <c r="I82" s="17">
        <v>6</v>
      </c>
      <c r="J82" s="17" t="s">
        <v>15</v>
      </c>
      <c r="K82" s="17">
        <v>18.5</v>
      </c>
      <c r="L82" s="42">
        <f t="shared" si="1"/>
        <v>52.857142857142861</v>
      </c>
      <c r="M82" s="17" t="s">
        <v>3037</v>
      </c>
      <c r="N82" s="17"/>
    </row>
    <row r="83" spans="1:14" ht="15.75" x14ac:dyDescent="0.25">
      <c r="A83" s="17">
        <v>79</v>
      </c>
      <c r="B83" s="44" t="s">
        <v>224</v>
      </c>
      <c r="C83" s="44" t="s">
        <v>225</v>
      </c>
      <c r="D83" s="44" t="s">
        <v>226</v>
      </c>
      <c r="E83" s="44" t="s">
        <v>45</v>
      </c>
      <c r="F83" s="45" t="s">
        <v>14</v>
      </c>
      <c r="G83" s="45" t="s">
        <v>145</v>
      </c>
      <c r="H83" s="44">
        <v>6</v>
      </c>
      <c r="I83" s="17">
        <v>6</v>
      </c>
      <c r="J83" s="44" t="s">
        <v>15</v>
      </c>
      <c r="K83" s="44">
        <v>18</v>
      </c>
      <c r="L83" s="42">
        <f t="shared" si="1"/>
        <v>51.428571428571423</v>
      </c>
      <c r="M83" s="44" t="s">
        <v>3112</v>
      </c>
      <c r="N83" s="46">
        <v>38967</v>
      </c>
    </row>
    <row r="84" spans="1:14" ht="15.75" x14ac:dyDescent="0.25">
      <c r="A84" s="17">
        <v>80</v>
      </c>
      <c r="B84" s="17" t="s">
        <v>479</v>
      </c>
      <c r="C84" s="17" t="s">
        <v>480</v>
      </c>
      <c r="D84" s="17" t="s">
        <v>27</v>
      </c>
      <c r="E84" s="17" t="s">
        <v>164</v>
      </c>
      <c r="F84" s="17" t="s">
        <v>14</v>
      </c>
      <c r="G84" s="17" t="s">
        <v>411</v>
      </c>
      <c r="H84" s="17">
        <v>6</v>
      </c>
      <c r="I84" s="17">
        <v>6</v>
      </c>
      <c r="J84" s="17" t="s">
        <v>15</v>
      </c>
      <c r="K84" s="17">
        <v>18</v>
      </c>
      <c r="L84" s="42">
        <f t="shared" si="1"/>
        <v>51.428571428571423</v>
      </c>
      <c r="M84" s="44" t="s">
        <v>3112</v>
      </c>
      <c r="N84" s="43">
        <v>39038</v>
      </c>
    </row>
    <row r="85" spans="1:14" ht="15.75" x14ac:dyDescent="0.25">
      <c r="A85" s="17">
        <v>81</v>
      </c>
      <c r="B85" s="17" t="s">
        <v>816</v>
      </c>
      <c r="C85" s="17" t="s">
        <v>817</v>
      </c>
      <c r="D85" s="17" t="s">
        <v>510</v>
      </c>
      <c r="E85" s="17" t="s">
        <v>298</v>
      </c>
      <c r="F85" s="17" t="s">
        <v>14</v>
      </c>
      <c r="G85" s="17" t="s">
        <v>656</v>
      </c>
      <c r="H85" s="17">
        <v>6</v>
      </c>
      <c r="I85" s="17">
        <v>6</v>
      </c>
      <c r="J85" s="17" t="s">
        <v>15</v>
      </c>
      <c r="K85" s="17">
        <v>18</v>
      </c>
      <c r="L85" s="42">
        <f t="shared" si="1"/>
        <v>51.428571428571423</v>
      </c>
      <c r="M85" s="44" t="s">
        <v>3112</v>
      </c>
      <c r="N85" s="43">
        <v>38778</v>
      </c>
    </row>
    <row r="86" spans="1:14" ht="15.75" x14ac:dyDescent="0.25">
      <c r="A86" s="17">
        <v>82</v>
      </c>
      <c r="B86" s="17" t="s">
        <v>821</v>
      </c>
      <c r="C86" s="17" t="s">
        <v>462</v>
      </c>
      <c r="D86" s="17" t="s">
        <v>394</v>
      </c>
      <c r="E86" s="17" t="s">
        <v>90</v>
      </c>
      <c r="F86" s="17" t="s">
        <v>18</v>
      </c>
      <c r="G86" s="17" t="s">
        <v>656</v>
      </c>
      <c r="H86" s="17">
        <v>6</v>
      </c>
      <c r="I86" s="17">
        <v>6</v>
      </c>
      <c r="J86" s="17" t="s">
        <v>15</v>
      </c>
      <c r="K86" s="17">
        <v>18</v>
      </c>
      <c r="L86" s="42">
        <f t="shared" si="1"/>
        <v>51.428571428571423</v>
      </c>
      <c r="M86" s="44" t="s">
        <v>3112</v>
      </c>
      <c r="N86" s="43">
        <v>38995</v>
      </c>
    </row>
    <row r="87" spans="1:14" ht="15.75" x14ac:dyDescent="0.25">
      <c r="A87" s="17">
        <v>83</v>
      </c>
      <c r="B87" s="17" t="s">
        <v>844</v>
      </c>
      <c r="C87" s="17" t="s">
        <v>845</v>
      </c>
      <c r="D87" s="17" t="s">
        <v>163</v>
      </c>
      <c r="E87" s="17" t="s">
        <v>28</v>
      </c>
      <c r="F87" s="17" t="s">
        <v>14</v>
      </c>
      <c r="G87" s="17" t="s">
        <v>656</v>
      </c>
      <c r="H87" s="17">
        <v>6</v>
      </c>
      <c r="I87" s="17">
        <v>6</v>
      </c>
      <c r="J87" s="17" t="s">
        <v>15</v>
      </c>
      <c r="K87" s="17">
        <v>18</v>
      </c>
      <c r="L87" s="42">
        <f t="shared" si="1"/>
        <v>51.428571428571423</v>
      </c>
      <c r="M87" s="44" t="s">
        <v>3112</v>
      </c>
      <c r="N87" s="43">
        <v>38842</v>
      </c>
    </row>
    <row r="88" spans="1:14" ht="15.75" x14ac:dyDescent="0.25">
      <c r="A88" s="17">
        <v>84</v>
      </c>
      <c r="B88" s="17" t="s">
        <v>1528</v>
      </c>
      <c r="C88" s="17" t="s">
        <v>1529</v>
      </c>
      <c r="D88" s="17" t="s">
        <v>499</v>
      </c>
      <c r="E88" s="17" t="s">
        <v>32</v>
      </c>
      <c r="F88" s="17" t="s">
        <v>14</v>
      </c>
      <c r="G88" s="17" t="s">
        <v>1431</v>
      </c>
      <c r="H88" s="17">
        <v>6</v>
      </c>
      <c r="I88" s="17">
        <v>6</v>
      </c>
      <c r="J88" s="17" t="s">
        <v>15</v>
      </c>
      <c r="K88" s="17">
        <v>18</v>
      </c>
      <c r="L88" s="42">
        <f t="shared" si="1"/>
        <v>51.428571428571423</v>
      </c>
      <c r="M88" s="44" t="s">
        <v>3112</v>
      </c>
      <c r="N88" s="43">
        <v>38793</v>
      </c>
    </row>
    <row r="89" spans="1:14" ht="15.75" x14ac:dyDescent="0.25">
      <c r="A89" s="17">
        <v>85</v>
      </c>
      <c r="B89" s="17" t="s">
        <v>1530</v>
      </c>
      <c r="C89" s="17" t="s">
        <v>1531</v>
      </c>
      <c r="D89" s="17" t="s">
        <v>1532</v>
      </c>
      <c r="E89" s="17" t="s">
        <v>58</v>
      </c>
      <c r="F89" s="17" t="s">
        <v>18</v>
      </c>
      <c r="G89" s="17" t="s">
        <v>1431</v>
      </c>
      <c r="H89" s="17">
        <v>6</v>
      </c>
      <c r="I89" s="17">
        <v>6</v>
      </c>
      <c r="J89" s="17" t="s">
        <v>15</v>
      </c>
      <c r="K89" s="17">
        <v>18</v>
      </c>
      <c r="L89" s="42">
        <f t="shared" si="1"/>
        <v>51.428571428571423</v>
      </c>
      <c r="M89" s="44" t="s">
        <v>3112</v>
      </c>
      <c r="N89" s="43">
        <v>38804</v>
      </c>
    </row>
    <row r="90" spans="1:14" ht="15.75" x14ac:dyDescent="0.25">
      <c r="A90" s="17">
        <v>86</v>
      </c>
      <c r="B90" s="17" t="s">
        <v>1539</v>
      </c>
      <c r="C90" s="17" t="s">
        <v>1540</v>
      </c>
      <c r="D90" s="17" t="s">
        <v>1541</v>
      </c>
      <c r="E90" s="17" t="s">
        <v>1542</v>
      </c>
      <c r="F90" s="17" t="s">
        <v>14</v>
      </c>
      <c r="G90" s="17" t="s">
        <v>1431</v>
      </c>
      <c r="H90" s="17">
        <v>6</v>
      </c>
      <c r="I90" s="17">
        <v>6</v>
      </c>
      <c r="J90" s="17" t="s">
        <v>15</v>
      </c>
      <c r="K90" s="17">
        <v>18</v>
      </c>
      <c r="L90" s="42">
        <f t="shared" si="1"/>
        <v>51.428571428571423</v>
      </c>
      <c r="M90" s="44" t="s">
        <v>3112</v>
      </c>
      <c r="N90" s="43">
        <v>39071</v>
      </c>
    </row>
    <row r="91" spans="1:14" ht="15.75" x14ac:dyDescent="0.25">
      <c r="A91" s="17">
        <v>87</v>
      </c>
      <c r="B91" s="17" t="s">
        <v>2274</v>
      </c>
      <c r="C91" s="17" t="s">
        <v>2275</v>
      </c>
      <c r="D91" s="17" t="s">
        <v>276</v>
      </c>
      <c r="E91" s="17" t="s">
        <v>112</v>
      </c>
      <c r="F91" s="17" t="s">
        <v>14</v>
      </c>
      <c r="G91" s="17" t="s">
        <v>2058</v>
      </c>
      <c r="H91" s="17">
        <v>6</v>
      </c>
      <c r="I91" s="17">
        <v>6</v>
      </c>
      <c r="J91" s="17" t="s">
        <v>15</v>
      </c>
      <c r="K91" s="17">
        <v>18</v>
      </c>
      <c r="L91" s="42">
        <f t="shared" si="1"/>
        <v>51.428571428571423</v>
      </c>
      <c r="M91" s="44" t="s">
        <v>3112</v>
      </c>
      <c r="N91" s="43">
        <v>38761</v>
      </c>
    </row>
    <row r="92" spans="1:14" ht="15.75" x14ac:dyDescent="0.25">
      <c r="A92" s="17">
        <v>88</v>
      </c>
      <c r="B92" s="17" t="s">
        <v>2926</v>
      </c>
      <c r="C92" s="17" t="s">
        <v>2925</v>
      </c>
      <c r="D92" s="17" t="s">
        <v>99</v>
      </c>
      <c r="E92" s="17" t="s">
        <v>2927</v>
      </c>
      <c r="F92" s="17" t="s">
        <v>14</v>
      </c>
      <c r="G92" s="17" t="s">
        <v>2890</v>
      </c>
      <c r="H92" s="17">
        <v>6</v>
      </c>
      <c r="I92" s="17">
        <v>6</v>
      </c>
      <c r="J92" s="17" t="s">
        <v>15</v>
      </c>
      <c r="K92" s="17">
        <v>18</v>
      </c>
      <c r="L92" s="42">
        <f t="shared" si="1"/>
        <v>51.428571428571423</v>
      </c>
      <c r="M92" s="44" t="s">
        <v>3112</v>
      </c>
      <c r="N92" s="43">
        <v>38954</v>
      </c>
    </row>
    <row r="93" spans="1:14" ht="15.75" x14ac:dyDescent="0.25">
      <c r="A93" s="17">
        <v>89</v>
      </c>
      <c r="B93" s="17" t="s">
        <v>2990</v>
      </c>
      <c r="C93" s="17" t="s">
        <v>76</v>
      </c>
      <c r="D93" s="17" t="s">
        <v>265</v>
      </c>
      <c r="E93" s="17" t="s">
        <v>298</v>
      </c>
      <c r="F93" s="17" t="s">
        <v>14</v>
      </c>
      <c r="G93" s="17" t="s">
        <v>2991</v>
      </c>
      <c r="H93" s="17">
        <v>6</v>
      </c>
      <c r="I93" s="17">
        <v>6</v>
      </c>
      <c r="J93" s="17" t="s">
        <v>15</v>
      </c>
      <c r="K93" s="17">
        <v>18</v>
      </c>
      <c r="L93" s="42">
        <f t="shared" si="1"/>
        <v>51.428571428571423</v>
      </c>
      <c r="M93" s="44" t="s">
        <v>3112</v>
      </c>
      <c r="N93" s="43">
        <v>39148</v>
      </c>
    </row>
    <row r="94" spans="1:14" ht="15.75" x14ac:dyDescent="0.25">
      <c r="A94" s="17">
        <v>90</v>
      </c>
      <c r="B94" s="17" t="s">
        <v>3181</v>
      </c>
      <c r="C94" s="49" t="s">
        <v>3214</v>
      </c>
      <c r="D94" s="47" t="s">
        <v>75</v>
      </c>
      <c r="E94" s="47" t="s">
        <v>120</v>
      </c>
      <c r="F94" s="47" t="s">
        <v>14</v>
      </c>
      <c r="G94" s="17" t="s">
        <v>3041</v>
      </c>
      <c r="H94" s="47">
        <v>6</v>
      </c>
      <c r="I94" s="17">
        <v>6</v>
      </c>
      <c r="J94" s="17" t="s">
        <v>15</v>
      </c>
      <c r="K94" s="17">
        <v>18</v>
      </c>
      <c r="L94" s="42">
        <f t="shared" si="1"/>
        <v>51.428571428571423</v>
      </c>
      <c r="M94" s="44" t="s">
        <v>3112</v>
      </c>
      <c r="N94" s="50">
        <v>38718</v>
      </c>
    </row>
    <row r="95" spans="1:14" ht="15.75" x14ac:dyDescent="0.25">
      <c r="A95" s="17">
        <v>91</v>
      </c>
      <c r="B95" s="17" t="s">
        <v>3181</v>
      </c>
      <c r="C95" s="49" t="s">
        <v>3218</v>
      </c>
      <c r="D95" s="47" t="s">
        <v>3067</v>
      </c>
      <c r="E95" s="47" t="s">
        <v>39</v>
      </c>
      <c r="F95" s="47" t="s">
        <v>14</v>
      </c>
      <c r="G95" s="17" t="s">
        <v>3041</v>
      </c>
      <c r="H95" s="47">
        <v>6</v>
      </c>
      <c r="I95" s="17">
        <v>6</v>
      </c>
      <c r="J95" s="17" t="s">
        <v>15</v>
      </c>
      <c r="K95" s="17">
        <v>18</v>
      </c>
      <c r="L95" s="42">
        <f t="shared" si="1"/>
        <v>51.428571428571423</v>
      </c>
      <c r="M95" s="44" t="s">
        <v>3112</v>
      </c>
      <c r="N95" s="50">
        <v>38845</v>
      </c>
    </row>
    <row r="96" spans="1:14" ht="15.75" x14ac:dyDescent="0.25">
      <c r="A96" s="17">
        <v>92</v>
      </c>
      <c r="B96" s="17" t="s">
        <v>3181</v>
      </c>
      <c r="C96" s="49" t="s">
        <v>3219</v>
      </c>
      <c r="D96" s="47" t="s">
        <v>66</v>
      </c>
      <c r="E96" s="47" t="s">
        <v>1695</v>
      </c>
      <c r="F96" s="47" t="s">
        <v>18</v>
      </c>
      <c r="G96" s="17" t="s">
        <v>3041</v>
      </c>
      <c r="H96" s="47">
        <v>6</v>
      </c>
      <c r="I96" s="17">
        <v>6</v>
      </c>
      <c r="J96" s="17" t="s">
        <v>15</v>
      </c>
      <c r="K96" s="17">
        <v>18</v>
      </c>
      <c r="L96" s="42">
        <f t="shared" si="1"/>
        <v>51.428571428571423</v>
      </c>
      <c r="M96" s="44" t="s">
        <v>3112</v>
      </c>
      <c r="N96" s="50">
        <v>38782</v>
      </c>
    </row>
    <row r="97" spans="1:14" ht="15.75" x14ac:dyDescent="0.25">
      <c r="A97" s="17">
        <v>93</v>
      </c>
      <c r="B97" s="17" t="s">
        <v>481</v>
      </c>
      <c r="C97" s="17" t="s">
        <v>482</v>
      </c>
      <c r="D97" s="17" t="s">
        <v>75</v>
      </c>
      <c r="E97" s="17" t="s">
        <v>470</v>
      </c>
      <c r="F97" s="17" t="s">
        <v>14</v>
      </c>
      <c r="G97" s="17" t="s">
        <v>411</v>
      </c>
      <c r="H97" s="17">
        <v>6</v>
      </c>
      <c r="I97" s="17">
        <v>6</v>
      </c>
      <c r="J97" s="17" t="s">
        <v>15</v>
      </c>
      <c r="K97" s="17">
        <v>17.5</v>
      </c>
      <c r="L97" s="42">
        <f t="shared" si="1"/>
        <v>50</v>
      </c>
      <c r="M97" s="44" t="s">
        <v>3112</v>
      </c>
      <c r="N97" s="43">
        <v>38874</v>
      </c>
    </row>
    <row r="98" spans="1:14" ht="15.75" x14ac:dyDescent="0.25">
      <c r="A98" s="17">
        <v>94</v>
      </c>
      <c r="B98" s="17" t="s">
        <v>827</v>
      </c>
      <c r="C98" s="17" t="s">
        <v>828</v>
      </c>
      <c r="D98" s="17" t="s">
        <v>85</v>
      </c>
      <c r="E98" s="17" t="s">
        <v>719</v>
      </c>
      <c r="F98" s="17" t="s">
        <v>18</v>
      </c>
      <c r="G98" s="17" t="s">
        <v>656</v>
      </c>
      <c r="H98" s="17">
        <v>6</v>
      </c>
      <c r="I98" s="17">
        <v>6</v>
      </c>
      <c r="J98" s="17" t="s">
        <v>15</v>
      </c>
      <c r="K98" s="17">
        <v>17.5</v>
      </c>
      <c r="L98" s="42">
        <f t="shared" si="1"/>
        <v>50</v>
      </c>
      <c r="M98" s="44" t="s">
        <v>3112</v>
      </c>
      <c r="N98" s="43">
        <v>39013</v>
      </c>
    </row>
    <row r="99" spans="1:14" ht="15.75" x14ac:dyDescent="0.25">
      <c r="A99" s="17">
        <v>95</v>
      </c>
      <c r="B99" s="17" t="s">
        <v>834</v>
      </c>
      <c r="C99" s="17" t="s">
        <v>835</v>
      </c>
      <c r="D99" s="17" t="s">
        <v>833</v>
      </c>
      <c r="E99" s="17" t="s">
        <v>447</v>
      </c>
      <c r="F99" s="17" t="s">
        <v>14</v>
      </c>
      <c r="G99" s="17" t="s">
        <v>656</v>
      </c>
      <c r="H99" s="17">
        <v>6</v>
      </c>
      <c r="I99" s="17">
        <v>6</v>
      </c>
      <c r="J99" s="17" t="s">
        <v>15</v>
      </c>
      <c r="K99" s="17">
        <v>17.5</v>
      </c>
      <c r="L99" s="42">
        <f t="shared" si="1"/>
        <v>50</v>
      </c>
      <c r="M99" s="44" t="s">
        <v>3112</v>
      </c>
      <c r="N99" s="43">
        <v>38915</v>
      </c>
    </row>
    <row r="100" spans="1:14" ht="15.75" x14ac:dyDescent="0.25">
      <c r="A100" s="17">
        <v>96</v>
      </c>
      <c r="B100" s="17" t="s">
        <v>848</v>
      </c>
      <c r="C100" s="17" t="s">
        <v>828</v>
      </c>
      <c r="D100" s="17" t="s">
        <v>849</v>
      </c>
      <c r="E100" s="17" t="s">
        <v>30</v>
      </c>
      <c r="F100" s="17" t="s">
        <v>18</v>
      </c>
      <c r="G100" s="17" t="s">
        <v>656</v>
      </c>
      <c r="H100" s="17">
        <v>6</v>
      </c>
      <c r="I100" s="17">
        <v>6</v>
      </c>
      <c r="J100" s="17" t="s">
        <v>15</v>
      </c>
      <c r="K100" s="17">
        <v>17.5</v>
      </c>
      <c r="L100" s="42">
        <f t="shared" si="1"/>
        <v>50</v>
      </c>
      <c r="M100" s="44" t="s">
        <v>3112</v>
      </c>
      <c r="N100" s="43">
        <v>38844</v>
      </c>
    </row>
    <row r="101" spans="1:14" ht="15.75" x14ac:dyDescent="0.25">
      <c r="A101" s="17">
        <v>97</v>
      </c>
      <c r="B101" s="17" t="s">
        <v>1900</v>
      </c>
      <c r="C101" s="17" t="s">
        <v>1901</v>
      </c>
      <c r="D101" s="17" t="s">
        <v>71</v>
      </c>
      <c r="E101" s="17" t="s">
        <v>48</v>
      </c>
      <c r="F101" s="17" t="s">
        <v>14</v>
      </c>
      <c r="G101" s="17" t="s">
        <v>1784</v>
      </c>
      <c r="H101" s="17">
        <v>6</v>
      </c>
      <c r="I101" s="17">
        <v>6</v>
      </c>
      <c r="J101" s="17" t="s">
        <v>15</v>
      </c>
      <c r="K101" s="17">
        <v>17.5</v>
      </c>
      <c r="L101" s="42">
        <f t="shared" si="1"/>
        <v>50</v>
      </c>
      <c r="M101" s="44" t="s">
        <v>3112</v>
      </c>
      <c r="N101" s="43">
        <v>39017</v>
      </c>
    </row>
    <row r="102" spans="1:14" ht="15.75" x14ac:dyDescent="0.25">
      <c r="A102" s="17">
        <v>98</v>
      </c>
      <c r="B102" s="17" t="s">
        <v>2667</v>
      </c>
      <c r="C102" s="17" t="s">
        <v>2668</v>
      </c>
      <c r="D102" s="17" t="s">
        <v>71</v>
      </c>
      <c r="E102" s="17" t="s">
        <v>32</v>
      </c>
      <c r="F102" s="17" t="s">
        <v>14</v>
      </c>
      <c r="G102" s="17" t="s">
        <v>2615</v>
      </c>
      <c r="H102" s="17">
        <v>6</v>
      </c>
      <c r="I102" s="17">
        <v>6</v>
      </c>
      <c r="J102" s="17" t="s">
        <v>15</v>
      </c>
      <c r="K102" s="17">
        <v>17.5</v>
      </c>
      <c r="L102" s="42">
        <f t="shared" si="1"/>
        <v>50</v>
      </c>
      <c r="M102" s="44" t="s">
        <v>3112</v>
      </c>
      <c r="N102" s="17"/>
    </row>
    <row r="103" spans="1:14" ht="15.75" x14ac:dyDescent="0.25">
      <c r="A103" s="17">
        <v>99</v>
      </c>
      <c r="B103" s="17" t="s">
        <v>2990</v>
      </c>
      <c r="C103" s="17" t="s">
        <v>2992</v>
      </c>
      <c r="D103" s="17" t="s">
        <v>2993</v>
      </c>
      <c r="E103" s="17" t="s">
        <v>82</v>
      </c>
      <c r="F103" s="17" t="s">
        <v>14</v>
      </c>
      <c r="G103" s="17" t="s">
        <v>2991</v>
      </c>
      <c r="H103" s="17">
        <v>6</v>
      </c>
      <c r="I103" s="17">
        <v>6</v>
      </c>
      <c r="J103" s="17" t="s">
        <v>15</v>
      </c>
      <c r="K103" s="17">
        <v>17.5</v>
      </c>
      <c r="L103" s="42">
        <f t="shared" si="1"/>
        <v>50</v>
      </c>
      <c r="M103" s="44" t="s">
        <v>3112</v>
      </c>
      <c r="N103" s="43">
        <v>38978</v>
      </c>
    </row>
    <row r="104" spans="1:14" ht="15.75" x14ac:dyDescent="0.25">
      <c r="A104" s="17">
        <v>100</v>
      </c>
      <c r="B104" s="17" t="s">
        <v>3181</v>
      </c>
      <c r="C104" s="49" t="s">
        <v>3216</v>
      </c>
      <c r="D104" s="47" t="s">
        <v>117</v>
      </c>
      <c r="E104" s="47" t="s">
        <v>1681</v>
      </c>
      <c r="F104" s="47" t="s">
        <v>14</v>
      </c>
      <c r="G104" s="17" t="s">
        <v>3041</v>
      </c>
      <c r="H104" s="47">
        <v>6</v>
      </c>
      <c r="I104" s="17">
        <v>6</v>
      </c>
      <c r="J104" s="17" t="s">
        <v>15</v>
      </c>
      <c r="K104" s="17">
        <v>17.5</v>
      </c>
      <c r="L104" s="42">
        <f t="shared" si="1"/>
        <v>50</v>
      </c>
      <c r="M104" s="44" t="s">
        <v>3112</v>
      </c>
      <c r="N104" s="50">
        <v>38750</v>
      </c>
    </row>
    <row r="105" spans="1:14" ht="15.75" x14ac:dyDescent="0.25">
      <c r="A105" s="17">
        <v>101</v>
      </c>
      <c r="B105" s="17" t="s">
        <v>3181</v>
      </c>
      <c r="C105" s="49" t="s">
        <v>3220</v>
      </c>
      <c r="D105" s="47" t="s">
        <v>3085</v>
      </c>
      <c r="E105" s="47" t="s">
        <v>16</v>
      </c>
      <c r="F105" s="47" t="s">
        <v>18</v>
      </c>
      <c r="G105" s="17" t="s">
        <v>3041</v>
      </c>
      <c r="H105" s="47">
        <v>6</v>
      </c>
      <c r="I105" s="17">
        <v>6</v>
      </c>
      <c r="J105" s="17" t="s">
        <v>15</v>
      </c>
      <c r="K105" s="17">
        <v>17.5</v>
      </c>
      <c r="L105" s="42">
        <f t="shared" si="1"/>
        <v>50</v>
      </c>
      <c r="M105" s="44" t="s">
        <v>3112</v>
      </c>
      <c r="N105" s="50">
        <v>38730</v>
      </c>
    </row>
    <row r="106" spans="1:14" ht="15.75" x14ac:dyDescent="0.25">
      <c r="A106" s="17">
        <v>102</v>
      </c>
      <c r="B106" s="44" t="s">
        <v>229</v>
      </c>
      <c r="C106" s="44" t="s">
        <v>230</v>
      </c>
      <c r="D106" s="44" t="s">
        <v>71</v>
      </c>
      <c r="E106" s="44" t="s">
        <v>34</v>
      </c>
      <c r="F106" s="45" t="s">
        <v>14</v>
      </c>
      <c r="G106" s="45" t="s">
        <v>145</v>
      </c>
      <c r="H106" s="44">
        <v>6</v>
      </c>
      <c r="I106" s="17">
        <v>6</v>
      </c>
      <c r="J106" s="44" t="s">
        <v>15</v>
      </c>
      <c r="K106" s="44">
        <v>17</v>
      </c>
      <c r="L106" s="42">
        <f t="shared" si="1"/>
        <v>48.571428571428569</v>
      </c>
      <c r="M106" s="44" t="s">
        <v>3112</v>
      </c>
      <c r="N106" s="46">
        <v>38984</v>
      </c>
    </row>
    <row r="107" spans="1:14" ht="15.75" x14ac:dyDescent="0.25">
      <c r="A107" s="17">
        <v>103</v>
      </c>
      <c r="B107" s="17" t="s">
        <v>504</v>
      </c>
      <c r="C107" s="17" t="s">
        <v>505</v>
      </c>
      <c r="D107" s="17" t="s">
        <v>96</v>
      </c>
      <c r="E107" s="17" t="s">
        <v>34</v>
      </c>
      <c r="F107" s="17" t="s">
        <v>14</v>
      </c>
      <c r="G107" s="17" t="s">
        <v>411</v>
      </c>
      <c r="H107" s="17">
        <v>6</v>
      </c>
      <c r="I107" s="17">
        <v>6</v>
      </c>
      <c r="J107" s="17" t="s">
        <v>15</v>
      </c>
      <c r="K107" s="17">
        <v>17</v>
      </c>
      <c r="L107" s="42">
        <f t="shared" si="1"/>
        <v>48.571428571428569</v>
      </c>
      <c r="M107" s="44" t="s">
        <v>3112</v>
      </c>
      <c r="N107" s="43">
        <v>38999</v>
      </c>
    </row>
    <row r="108" spans="1:14" ht="15.75" x14ac:dyDescent="0.25">
      <c r="A108" s="17">
        <v>104</v>
      </c>
      <c r="B108" s="17" t="s">
        <v>1535</v>
      </c>
      <c r="C108" s="17" t="s">
        <v>1536</v>
      </c>
      <c r="D108" s="17" t="s">
        <v>279</v>
      </c>
      <c r="E108" s="17" t="s">
        <v>17</v>
      </c>
      <c r="F108" s="17" t="s">
        <v>14</v>
      </c>
      <c r="G108" s="17" t="s">
        <v>1431</v>
      </c>
      <c r="H108" s="17">
        <v>6</v>
      </c>
      <c r="I108" s="17">
        <v>6</v>
      </c>
      <c r="J108" s="17" t="s">
        <v>15</v>
      </c>
      <c r="K108" s="17">
        <v>17</v>
      </c>
      <c r="L108" s="42">
        <f t="shared" si="1"/>
        <v>48.571428571428569</v>
      </c>
      <c r="M108" s="44" t="s">
        <v>3112</v>
      </c>
      <c r="N108" s="43">
        <v>38964</v>
      </c>
    </row>
    <row r="109" spans="1:14" ht="15.75" x14ac:dyDescent="0.25">
      <c r="A109" s="17">
        <v>105</v>
      </c>
      <c r="B109" s="17" t="s">
        <v>1537</v>
      </c>
      <c r="C109" s="17" t="s">
        <v>1538</v>
      </c>
      <c r="D109" s="17" t="s">
        <v>75</v>
      </c>
      <c r="E109" s="17" t="s">
        <v>1229</v>
      </c>
      <c r="F109" s="17" t="s">
        <v>14</v>
      </c>
      <c r="G109" s="17" t="s">
        <v>1431</v>
      </c>
      <c r="H109" s="17">
        <v>6</v>
      </c>
      <c r="I109" s="17">
        <v>6</v>
      </c>
      <c r="J109" s="17" t="s">
        <v>15</v>
      </c>
      <c r="K109" s="17">
        <v>17</v>
      </c>
      <c r="L109" s="42">
        <f t="shared" si="1"/>
        <v>48.571428571428569</v>
      </c>
      <c r="M109" s="44" t="s">
        <v>3112</v>
      </c>
      <c r="N109" s="43">
        <v>39003</v>
      </c>
    </row>
    <row r="110" spans="1:14" ht="15.75" x14ac:dyDescent="0.25">
      <c r="A110" s="17">
        <v>106</v>
      </c>
      <c r="B110" s="17" t="s">
        <v>1880</v>
      </c>
      <c r="C110" s="17" t="s">
        <v>1881</v>
      </c>
      <c r="D110" s="17" t="s">
        <v>122</v>
      </c>
      <c r="E110" s="17" t="s">
        <v>48</v>
      </c>
      <c r="F110" s="17" t="s">
        <v>14</v>
      </c>
      <c r="G110" s="17" t="s">
        <v>1784</v>
      </c>
      <c r="H110" s="17">
        <v>6</v>
      </c>
      <c r="I110" s="17">
        <v>6</v>
      </c>
      <c r="J110" s="17" t="s">
        <v>15</v>
      </c>
      <c r="K110" s="17">
        <v>17</v>
      </c>
      <c r="L110" s="42">
        <f t="shared" si="1"/>
        <v>48.571428571428569</v>
      </c>
      <c r="M110" s="44" t="s">
        <v>3112</v>
      </c>
      <c r="N110" s="43">
        <v>39007</v>
      </c>
    </row>
    <row r="111" spans="1:14" ht="15.75" x14ac:dyDescent="0.25">
      <c r="A111" s="17">
        <v>107</v>
      </c>
      <c r="B111" s="17" t="s">
        <v>1887</v>
      </c>
      <c r="C111" s="17" t="s">
        <v>1888</v>
      </c>
      <c r="D111" s="17" t="s">
        <v>1889</v>
      </c>
      <c r="E111" s="17" t="s">
        <v>30</v>
      </c>
      <c r="F111" s="17" t="s">
        <v>18</v>
      </c>
      <c r="G111" s="17" t="s">
        <v>1784</v>
      </c>
      <c r="H111" s="17">
        <v>6</v>
      </c>
      <c r="I111" s="17">
        <v>6</v>
      </c>
      <c r="J111" s="17" t="s">
        <v>15</v>
      </c>
      <c r="K111" s="17">
        <v>17</v>
      </c>
      <c r="L111" s="42">
        <f t="shared" si="1"/>
        <v>48.571428571428569</v>
      </c>
      <c r="M111" s="44" t="s">
        <v>3112</v>
      </c>
      <c r="N111" s="43">
        <v>38820</v>
      </c>
    </row>
    <row r="112" spans="1:14" ht="15.75" x14ac:dyDescent="0.25">
      <c r="A112" s="17">
        <v>108</v>
      </c>
      <c r="B112" s="17" t="s">
        <v>2671</v>
      </c>
      <c r="C112" s="17" t="s">
        <v>2672</v>
      </c>
      <c r="D112" s="17" t="s">
        <v>52</v>
      </c>
      <c r="E112" s="17" t="s">
        <v>39</v>
      </c>
      <c r="F112" s="17" t="s">
        <v>14</v>
      </c>
      <c r="G112" s="17" t="s">
        <v>2615</v>
      </c>
      <c r="H112" s="17">
        <v>6</v>
      </c>
      <c r="I112" s="17">
        <v>6</v>
      </c>
      <c r="J112" s="17" t="s">
        <v>15</v>
      </c>
      <c r="K112" s="17">
        <v>17</v>
      </c>
      <c r="L112" s="42">
        <f t="shared" si="1"/>
        <v>48.571428571428569</v>
      </c>
      <c r="M112" s="44" t="s">
        <v>3112</v>
      </c>
      <c r="N112" s="17"/>
    </row>
    <row r="113" spans="1:14" ht="15.75" x14ac:dyDescent="0.25">
      <c r="A113" s="17">
        <v>109</v>
      </c>
      <c r="B113" s="17" t="s">
        <v>2678</v>
      </c>
      <c r="C113" s="17" t="s">
        <v>2679</v>
      </c>
      <c r="D113" s="17" t="s">
        <v>96</v>
      </c>
      <c r="E113" s="17" t="s">
        <v>45</v>
      </c>
      <c r="F113" s="17" t="s">
        <v>14</v>
      </c>
      <c r="G113" s="17" t="s">
        <v>2615</v>
      </c>
      <c r="H113" s="17">
        <v>6</v>
      </c>
      <c r="I113" s="17">
        <v>6</v>
      </c>
      <c r="J113" s="17" t="s">
        <v>15</v>
      </c>
      <c r="K113" s="17">
        <v>17</v>
      </c>
      <c r="L113" s="42">
        <f t="shared" si="1"/>
        <v>48.571428571428569</v>
      </c>
      <c r="M113" s="44" t="s">
        <v>3112</v>
      </c>
      <c r="N113" s="17"/>
    </row>
    <row r="114" spans="1:14" ht="15.75" x14ac:dyDescent="0.25">
      <c r="A114" s="17">
        <v>110</v>
      </c>
      <c r="B114" s="17" t="s">
        <v>3181</v>
      </c>
      <c r="C114" s="49" t="s">
        <v>3190</v>
      </c>
      <c r="D114" s="17" t="s">
        <v>440</v>
      </c>
      <c r="E114" s="47" t="s">
        <v>44</v>
      </c>
      <c r="F114" s="47" t="s">
        <v>14</v>
      </c>
      <c r="G114" s="17" t="s">
        <v>3041</v>
      </c>
      <c r="H114" s="47">
        <v>6</v>
      </c>
      <c r="I114" s="17">
        <v>6</v>
      </c>
      <c r="J114" s="17" t="s">
        <v>15</v>
      </c>
      <c r="K114" s="17">
        <v>17</v>
      </c>
      <c r="L114" s="42">
        <f t="shared" si="1"/>
        <v>48.571428571428569</v>
      </c>
      <c r="M114" s="44" t="s">
        <v>3112</v>
      </c>
      <c r="N114" s="50">
        <v>38806</v>
      </c>
    </row>
    <row r="115" spans="1:14" ht="15.75" x14ac:dyDescent="0.25">
      <c r="A115" s="17">
        <v>111</v>
      </c>
      <c r="B115" s="17" t="s">
        <v>3181</v>
      </c>
      <c r="C115" s="49" t="s">
        <v>3205</v>
      </c>
      <c r="D115" s="47" t="s">
        <v>312</v>
      </c>
      <c r="E115" s="47" t="s">
        <v>28</v>
      </c>
      <c r="F115" s="47" t="s">
        <v>14</v>
      </c>
      <c r="G115" s="17" t="s">
        <v>3041</v>
      </c>
      <c r="H115" s="47">
        <v>6</v>
      </c>
      <c r="I115" s="17">
        <v>6</v>
      </c>
      <c r="J115" s="17" t="s">
        <v>15</v>
      </c>
      <c r="K115" s="17">
        <v>17</v>
      </c>
      <c r="L115" s="42">
        <f t="shared" si="1"/>
        <v>48.571428571428569</v>
      </c>
      <c r="M115" s="44" t="s">
        <v>3112</v>
      </c>
      <c r="N115" s="50">
        <v>38786</v>
      </c>
    </row>
    <row r="116" spans="1:14" ht="15.75" x14ac:dyDescent="0.25">
      <c r="A116" s="17">
        <v>112</v>
      </c>
      <c r="B116" s="17" t="s">
        <v>3181</v>
      </c>
      <c r="C116" s="49" t="s">
        <v>3215</v>
      </c>
      <c r="D116" s="47" t="s">
        <v>36</v>
      </c>
      <c r="E116" s="47" t="s">
        <v>45</v>
      </c>
      <c r="F116" s="47" t="s">
        <v>14</v>
      </c>
      <c r="G116" s="17" t="s">
        <v>3041</v>
      </c>
      <c r="H116" s="47">
        <v>6</v>
      </c>
      <c r="I116" s="17">
        <v>6</v>
      </c>
      <c r="J116" s="17" t="s">
        <v>15</v>
      </c>
      <c r="K116" s="17">
        <v>17</v>
      </c>
      <c r="L116" s="42">
        <f t="shared" si="1"/>
        <v>48.571428571428569</v>
      </c>
      <c r="M116" s="44" t="s">
        <v>3112</v>
      </c>
      <c r="N116" s="50">
        <v>38741</v>
      </c>
    </row>
    <row r="117" spans="1:14" ht="15.75" x14ac:dyDescent="0.25">
      <c r="A117" s="17">
        <v>113</v>
      </c>
      <c r="B117" s="17" t="s">
        <v>820</v>
      </c>
      <c r="C117" s="17" t="s">
        <v>723</v>
      </c>
      <c r="D117" s="17" t="s">
        <v>43</v>
      </c>
      <c r="E117" s="17" t="s">
        <v>34</v>
      </c>
      <c r="F117" s="17" t="s">
        <v>14</v>
      </c>
      <c r="G117" s="17" t="s">
        <v>656</v>
      </c>
      <c r="H117" s="17">
        <v>6</v>
      </c>
      <c r="I117" s="17">
        <v>6</v>
      </c>
      <c r="J117" s="17" t="s">
        <v>15</v>
      </c>
      <c r="K117" s="17">
        <v>16.5</v>
      </c>
      <c r="L117" s="42">
        <f t="shared" si="1"/>
        <v>47.142857142857139</v>
      </c>
      <c r="M117" s="44" t="s">
        <v>3112</v>
      </c>
      <c r="N117" s="43">
        <v>38900</v>
      </c>
    </row>
    <row r="118" spans="1:14" ht="15.75" x14ac:dyDescent="0.25">
      <c r="A118" s="17">
        <v>114</v>
      </c>
      <c r="B118" s="17" t="s">
        <v>871</v>
      </c>
      <c r="C118" s="17" t="s">
        <v>739</v>
      </c>
      <c r="D118" s="17" t="s">
        <v>226</v>
      </c>
      <c r="E118" s="17" t="s">
        <v>323</v>
      </c>
      <c r="F118" s="17" t="s">
        <v>14</v>
      </c>
      <c r="G118" s="17" t="s">
        <v>656</v>
      </c>
      <c r="H118" s="17">
        <v>6</v>
      </c>
      <c r="I118" s="17">
        <v>6</v>
      </c>
      <c r="J118" s="17" t="s">
        <v>15</v>
      </c>
      <c r="K118" s="17">
        <v>16.5</v>
      </c>
      <c r="L118" s="42">
        <f t="shared" si="1"/>
        <v>47.142857142857139</v>
      </c>
      <c r="M118" s="44" t="s">
        <v>3112</v>
      </c>
      <c r="N118" s="43">
        <v>38874</v>
      </c>
    </row>
    <row r="119" spans="1:14" ht="15.75" x14ac:dyDescent="0.25">
      <c r="A119" s="17">
        <v>115</v>
      </c>
      <c r="B119" s="17" t="s">
        <v>1576</v>
      </c>
      <c r="C119" s="17" t="s">
        <v>1577</v>
      </c>
      <c r="D119" s="17" t="s">
        <v>403</v>
      </c>
      <c r="E119" s="17" t="s">
        <v>58</v>
      </c>
      <c r="F119" s="17" t="s">
        <v>18</v>
      </c>
      <c r="G119" s="17" t="s">
        <v>1431</v>
      </c>
      <c r="H119" s="17">
        <v>6</v>
      </c>
      <c r="I119" s="17">
        <v>6</v>
      </c>
      <c r="J119" s="17" t="s">
        <v>15</v>
      </c>
      <c r="K119" s="17">
        <v>16.5</v>
      </c>
      <c r="L119" s="42">
        <f t="shared" si="1"/>
        <v>47.142857142857139</v>
      </c>
      <c r="M119" s="44" t="s">
        <v>3112</v>
      </c>
      <c r="N119" s="43">
        <v>38803</v>
      </c>
    </row>
    <row r="120" spans="1:14" ht="15.75" x14ac:dyDescent="0.25">
      <c r="A120" s="17">
        <v>116</v>
      </c>
      <c r="B120" s="17" t="s">
        <v>1580</v>
      </c>
      <c r="C120" s="17" t="s">
        <v>1581</v>
      </c>
      <c r="D120" s="17" t="s">
        <v>207</v>
      </c>
      <c r="E120" s="17" t="s">
        <v>58</v>
      </c>
      <c r="F120" s="17" t="s">
        <v>18</v>
      </c>
      <c r="G120" s="17" t="s">
        <v>1431</v>
      </c>
      <c r="H120" s="17">
        <v>6</v>
      </c>
      <c r="I120" s="17">
        <v>6</v>
      </c>
      <c r="J120" s="17" t="s">
        <v>15</v>
      </c>
      <c r="K120" s="17">
        <v>16.5</v>
      </c>
      <c r="L120" s="42">
        <f t="shared" si="1"/>
        <v>47.142857142857139</v>
      </c>
      <c r="M120" s="44" t="s">
        <v>3112</v>
      </c>
      <c r="N120" s="43">
        <v>38874</v>
      </c>
    </row>
    <row r="121" spans="1:14" ht="15.75" x14ac:dyDescent="0.25">
      <c r="A121" s="17">
        <v>117</v>
      </c>
      <c r="B121" s="53" t="s">
        <v>2287</v>
      </c>
      <c r="C121" s="53" t="s">
        <v>2288</v>
      </c>
      <c r="D121" s="53" t="s">
        <v>43</v>
      </c>
      <c r="E121" s="53" t="s">
        <v>112</v>
      </c>
      <c r="F121" s="53" t="s">
        <v>14</v>
      </c>
      <c r="G121" s="53" t="s">
        <v>2058</v>
      </c>
      <c r="H121" s="53">
        <v>6</v>
      </c>
      <c r="I121" s="17">
        <v>6</v>
      </c>
      <c r="J121" s="17" t="s">
        <v>15</v>
      </c>
      <c r="K121" s="53">
        <v>16.5</v>
      </c>
      <c r="L121" s="42">
        <f t="shared" si="1"/>
        <v>47.142857142857139</v>
      </c>
      <c r="M121" s="44" t="s">
        <v>3112</v>
      </c>
      <c r="N121" s="54">
        <v>38910</v>
      </c>
    </row>
    <row r="122" spans="1:14" ht="15.75" x14ac:dyDescent="0.25">
      <c r="A122" s="17">
        <v>118</v>
      </c>
      <c r="B122" s="17" t="s">
        <v>2305</v>
      </c>
      <c r="C122" s="17" t="s">
        <v>2306</v>
      </c>
      <c r="D122" s="17" t="s">
        <v>71</v>
      </c>
      <c r="E122" s="17" t="s">
        <v>563</v>
      </c>
      <c r="F122" s="17" t="s">
        <v>14</v>
      </c>
      <c r="G122" s="17" t="s">
        <v>2058</v>
      </c>
      <c r="H122" s="17">
        <v>6</v>
      </c>
      <c r="I122" s="17">
        <v>6</v>
      </c>
      <c r="J122" s="17" t="s">
        <v>15</v>
      </c>
      <c r="K122" s="17">
        <v>16.5</v>
      </c>
      <c r="L122" s="42">
        <f t="shared" si="1"/>
        <v>47.142857142857139</v>
      </c>
      <c r="M122" s="44" t="s">
        <v>3112</v>
      </c>
      <c r="N122" s="43">
        <v>38728</v>
      </c>
    </row>
    <row r="123" spans="1:14" ht="15.75" x14ac:dyDescent="0.25">
      <c r="A123" s="17">
        <v>119</v>
      </c>
      <c r="B123" s="17" t="s">
        <v>2459</v>
      </c>
      <c r="C123" s="17" t="s">
        <v>2460</v>
      </c>
      <c r="D123" s="17" t="s">
        <v>47</v>
      </c>
      <c r="E123" s="17" t="s">
        <v>164</v>
      </c>
      <c r="F123" s="17" t="s">
        <v>14</v>
      </c>
      <c r="G123" s="17" t="s">
        <v>2420</v>
      </c>
      <c r="H123" s="17">
        <v>6</v>
      </c>
      <c r="I123" s="17">
        <v>6</v>
      </c>
      <c r="J123" s="17" t="s">
        <v>15</v>
      </c>
      <c r="K123" s="17">
        <v>16.5</v>
      </c>
      <c r="L123" s="42">
        <f t="shared" si="1"/>
        <v>47.142857142857139</v>
      </c>
      <c r="M123" s="44" t="s">
        <v>3112</v>
      </c>
      <c r="N123" s="43">
        <v>38996</v>
      </c>
    </row>
    <row r="124" spans="1:14" ht="15.75" x14ac:dyDescent="0.25">
      <c r="A124" s="17">
        <v>120</v>
      </c>
      <c r="B124" s="17" t="s">
        <v>2710</v>
      </c>
      <c r="C124" s="17" t="s">
        <v>2711</v>
      </c>
      <c r="D124" s="17" t="s">
        <v>96</v>
      </c>
      <c r="E124" s="17" t="s">
        <v>94</v>
      </c>
      <c r="F124" s="17" t="s">
        <v>14</v>
      </c>
      <c r="G124" s="17" t="s">
        <v>2615</v>
      </c>
      <c r="H124" s="17">
        <v>6</v>
      </c>
      <c r="I124" s="17">
        <v>6</v>
      </c>
      <c r="J124" s="17" t="s">
        <v>15</v>
      </c>
      <c r="K124" s="17">
        <v>16.5</v>
      </c>
      <c r="L124" s="42">
        <f t="shared" si="1"/>
        <v>47.142857142857139</v>
      </c>
      <c r="M124" s="44" t="s">
        <v>3112</v>
      </c>
      <c r="N124" s="17"/>
    </row>
    <row r="125" spans="1:14" ht="15.75" x14ac:dyDescent="0.25">
      <c r="A125" s="17">
        <v>121</v>
      </c>
      <c r="B125" s="17" t="s">
        <v>2928</v>
      </c>
      <c r="C125" s="17" t="s">
        <v>2929</v>
      </c>
      <c r="D125" s="17" t="s">
        <v>54</v>
      </c>
      <c r="E125" s="17" t="s">
        <v>164</v>
      </c>
      <c r="F125" s="17" t="s">
        <v>14</v>
      </c>
      <c r="G125" s="17" t="s">
        <v>2890</v>
      </c>
      <c r="H125" s="17">
        <v>6</v>
      </c>
      <c r="I125" s="17">
        <v>6</v>
      </c>
      <c r="J125" s="17" t="s">
        <v>15</v>
      </c>
      <c r="K125" s="17">
        <v>16.5</v>
      </c>
      <c r="L125" s="42">
        <f t="shared" si="1"/>
        <v>47.142857142857139</v>
      </c>
      <c r="M125" s="44" t="s">
        <v>3112</v>
      </c>
      <c r="N125" s="43">
        <v>38853</v>
      </c>
    </row>
    <row r="126" spans="1:14" ht="15.75" x14ac:dyDescent="0.25">
      <c r="A126" s="17">
        <v>122</v>
      </c>
      <c r="B126" s="17" t="s">
        <v>2933</v>
      </c>
      <c r="C126" s="17" t="s">
        <v>2934</v>
      </c>
      <c r="D126" s="17" t="s">
        <v>2017</v>
      </c>
      <c r="E126" s="17" t="s">
        <v>51</v>
      </c>
      <c r="F126" s="17" t="s">
        <v>18</v>
      </c>
      <c r="G126" s="17" t="s">
        <v>2890</v>
      </c>
      <c r="H126" s="17">
        <v>6</v>
      </c>
      <c r="I126" s="17">
        <v>6</v>
      </c>
      <c r="J126" s="17" t="s">
        <v>15</v>
      </c>
      <c r="K126" s="17">
        <v>16.5</v>
      </c>
      <c r="L126" s="42">
        <f t="shared" si="1"/>
        <v>47.142857142857139</v>
      </c>
      <c r="M126" s="44" t="s">
        <v>3112</v>
      </c>
      <c r="N126" s="43">
        <v>38816</v>
      </c>
    </row>
    <row r="127" spans="1:14" ht="15.75" x14ac:dyDescent="0.25">
      <c r="A127" s="17">
        <v>123</v>
      </c>
      <c r="B127" s="17" t="s">
        <v>3181</v>
      </c>
      <c r="C127" s="49" t="s">
        <v>3191</v>
      </c>
      <c r="D127" s="47" t="s">
        <v>3192</v>
      </c>
      <c r="E127" s="47" t="s">
        <v>128</v>
      </c>
      <c r="F127" s="47" t="s">
        <v>18</v>
      </c>
      <c r="G127" s="17" t="s">
        <v>3041</v>
      </c>
      <c r="H127" s="47">
        <v>6</v>
      </c>
      <c r="I127" s="17">
        <v>6</v>
      </c>
      <c r="J127" s="17" t="s">
        <v>15</v>
      </c>
      <c r="K127" s="17">
        <v>16.5</v>
      </c>
      <c r="L127" s="42">
        <f t="shared" si="1"/>
        <v>47.142857142857139</v>
      </c>
      <c r="M127" s="44" t="s">
        <v>3112</v>
      </c>
      <c r="N127" s="50">
        <v>38843</v>
      </c>
    </row>
    <row r="128" spans="1:14" ht="15.75" x14ac:dyDescent="0.25">
      <c r="A128" s="17">
        <v>124</v>
      </c>
      <c r="B128" s="17" t="s">
        <v>3181</v>
      </c>
      <c r="C128" s="49" t="s">
        <v>3209</v>
      </c>
      <c r="D128" s="47" t="s">
        <v>3210</v>
      </c>
      <c r="E128" s="47" t="s">
        <v>2869</v>
      </c>
      <c r="F128" s="47" t="s">
        <v>14</v>
      </c>
      <c r="G128" s="17" t="s">
        <v>3041</v>
      </c>
      <c r="H128" s="47">
        <v>6</v>
      </c>
      <c r="I128" s="17">
        <v>6</v>
      </c>
      <c r="J128" s="17" t="s">
        <v>15</v>
      </c>
      <c r="K128" s="17">
        <v>16.5</v>
      </c>
      <c r="L128" s="42">
        <f t="shared" si="1"/>
        <v>47.142857142857139</v>
      </c>
      <c r="M128" s="44" t="s">
        <v>3112</v>
      </c>
      <c r="N128" s="50">
        <v>39103</v>
      </c>
    </row>
    <row r="129" spans="1:14" ht="15.75" x14ac:dyDescent="0.25">
      <c r="A129" s="17">
        <v>125</v>
      </c>
      <c r="B129" s="17" t="s">
        <v>880</v>
      </c>
      <c r="C129" s="17" t="s">
        <v>881</v>
      </c>
      <c r="D129" s="17" t="s">
        <v>163</v>
      </c>
      <c r="E129" s="17" t="s">
        <v>78</v>
      </c>
      <c r="F129" s="17" t="s">
        <v>14</v>
      </c>
      <c r="G129" s="17" t="s">
        <v>656</v>
      </c>
      <c r="H129" s="17">
        <v>6</v>
      </c>
      <c r="I129" s="17">
        <v>6</v>
      </c>
      <c r="J129" s="17" t="s">
        <v>15</v>
      </c>
      <c r="K129" s="17">
        <v>16</v>
      </c>
      <c r="L129" s="42">
        <f t="shared" si="1"/>
        <v>45.714285714285715</v>
      </c>
      <c r="M129" s="44" t="s">
        <v>3112</v>
      </c>
      <c r="N129" s="43">
        <v>38720</v>
      </c>
    </row>
    <row r="130" spans="1:14" ht="15.75" x14ac:dyDescent="0.25">
      <c r="A130" s="17">
        <v>126</v>
      </c>
      <c r="B130" s="17" t="s">
        <v>1288</v>
      </c>
      <c r="C130" s="17" t="s">
        <v>1289</v>
      </c>
      <c r="D130" s="17" t="s">
        <v>403</v>
      </c>
      <c r="E130" s="17" t="s">
        <v>30</v>
      </c>
      <c r="F130" s="17" t="s">
        <v>18</v>
      </c>
      <c r="G130" s="17" t="s">
        <v>1157</v>
      </c>
      <c r="H130" s="17">
        <v>6</v>
      </c>
      <c r="I130" s="17">
        <v>6</v>
      </c>
      <c r="J130" s="17" t="s">
        <v>15</v>
      </c>
      <c r="K130" s="17">
        <v>16</v>
      </c>
      <c r="L130" s="42">
        <f t="shared" si="1"/>
        <v>45.714285714285715</v>
      </c>
      <c r="M130" s="44" t="s">
        <v>3112</v>
      </c>
      <c r="N130" s="43">
        <v>38970</v>
      </c>
    </row>
    <row r="131" spans="1:14" ht="15.75" x14ac:dyDescent="0.25">
      <c r="A131" s="17">
        <v>127</v>
      </c>
      <c r="B131" s="17" t="s">
        <v>2281</v>
      </c>
      <c r="C131" s="17" t="s">
        <v>2282</v>
      </c>
      <c r="D131" s="17" t="s">
        <v>182</v>
      </c>
      <c r="E131" s="17" t="s">
        <v>39</v>
      </c>
      <c r="F131" s="17" t="s">
        <v>14</v>
      </c>
      <c r="G131" s="17" t="s">
        <v>2058</v>
      </c>
      <c r="H131" s="17">
        <v>6</v>
      </c>
      <c r="I131" s="17">
        <v>6</v>
      </c>
      <c r="J131" s="17" t="s">
        <v>15</v>
      </c>
      <c r="K131" s="17">
        <v>16</v>
      </c>
      <c r="L131" s="42">
        <f t="shared" si="1"/>
        <v>45.714285714285715</v>
      </c>
      <c r="M131" s="44" t="s">
        <v>3112</v>
      </c>
      <c r="N131" s="43">
        <v>39008</v>
      </c>
    </row>
    <row r="132" spans="1:14" ht="15.75" x14ac:dyDescent="0.25">
      <c r="A132" s="17">
        <v>128</v>
      </c>
      <c r="B132" s="17" t="s">
        <v>2283</v>
      </c>
      <c r="C132" s="17" t="s">
        <v>2284</v>
      </c>
      <c r="D132" s="17" t="s">
        <v>99</v>
      </c>
      <c r="E132" s="17" t="s">
        <v>323</v>
      </c>
      <c r="F132" s="17" t="s">
        <v>14</v>
      </c>
      <c r="G132" s="17" t="s">
        <v>2058</v>
      </c>
      <c r="H132" s="17">
        <v>6</v>
      </c>
      <c r="I132" s="17">
        <v>6</v>
      </c>
      <c r="J132" s="17" t="s">
        <v>15</v>
      </c>
      <c r="K132" s="17">
        <v>16</v>
      </c>
      <c r="L132" s="42">
        <f t="shared" si="1"/>
        <v>45.714285714285715</v>
      </c>
      <c r="M132" s="44" t="s">
        <v>3112</v>
      </c>
      <c r="N132" s="43">
        <v>38888</v>
      </c>
    </row>
    <row r="133" spans="1:14" ht="15.75" x14ac:dyDescent="0.25">
      <c r="A133" s="17">
        <v>129</v>
      </c>
      <c r="B133" s="17" t="s">
        <v>2577</v>
      </c>
      <c r="C133" s="17" t="s">
        <v>2578</v>
      </c>
      <c r="D133" s="17" t="s">
        <v>304</v>
      </c>
      <c r="E133" s="17" t="s">
        <v>298</v>
      </c>
      <c r="F133" s="17" t="s">
        <v>14</v>
      </c>
      <c r="G133" s="17" t="s">
        <v>2565</v>
      </c>
      <c r="H133" s="17">
        <v>6</v>
      </c>
      <c r="I133" s="17">
        <v>6</v>
      </c>
      <c r="J133" s="17" t="s">
        <v>15</v>
      </c>
      <c r="K133" s="17">
        <v>16</v>
      </c>
      <c r="L133" s="42">
        <f t="shared" ref="L133:L196" si="2">K133/35*100</f>
        <v>45.714285714285715</v>
      </c>
      <c r="M133" s="44" t="s">
        <v>3112</v>
      </c>
      <c r="N133" s="43">
        <v>38721</v>
      </c>
    </row>
    <row r="134" spans="1:14" ht="15.75" x14ac:dyDescent="0.25">
      <c r="A134" s="17">
        <v>130</v>
      </c>
      <c r="B134" s="17" t="s">
        <v>2930</v>
      </c>
      <c r="C134" s="17" t="s">
        <v>2931</v>
      </c>
      <c r="D134" s="17" t="s">
        <v>2932</v>
      </c>
      <c r="E134" s="17" t="s">
        <v>34</v>
      </c>
      <c r="F134" s="17" t="s">
        <v>14</v>
      </c>
      <c r="G134" s="17" t="s">
        <v>2890</v>
      </c>
      <c r="H134" s="17">
        <v>6</v>
      </c>
      <c r="I134" s="17">
        <v>6</v>
      </c>
      <c r="J134" s="17" t="s">
        <v>15</v>
      </c>
      <c r="K134" s="17">
        <v>16</v>
      </c>
      <c r="L134" s="42">
        <f t="shared" si="2"/>
        <v>45.714285714285715</v>
      </c>
      <c r="M134" s="44" t="s">
        <v>3112</v>
      </c>
      <c r="N134" s="43">
        <v>39035</v>
      </c>
    </row>
    <row r="135" spans="1:14" ht="15.75" x14ac:dyDescent="0.25">
      <c r="A135" s="17">
        <v>131</v>
      </c>
      <c r="B135" s="17" t="s">
        <v>2990</v>
      </c>
      <c r="C135" s="17" t="s">
        <v>3016</v>
      </c>
      <c r="D135" s="17" t="s">
        <v>75</v>
      </c>
      <c r="E135" s="17" t="s">
        <v>39</v>
      </c>
      <c r="F135" s="17" t="s">
        <v>14</v>
      </c>
      <c r="G135" s="17" t="s">
        <v>2991</v>
      </c>
      <c r="H135" s="17">
        <v>6</v>
      </c>
      <c r="I135" s="17">
        <v>6</v>
      </c>
      <c r="J135" s="17" t="s">
        <v>15</v>
      </c>
      <c r="K135" s="17">
        <v>16</v>
      </c>
      <c r="L135" s="42">
        <f t="shared" si="2"/>
        <v>45.714285714285715</v>
      </c>
      <c r="M135" s="44" t="s">
        <v>3112</v>
      </c>
      <c r="N135" s="43">
        <v>39064</v>
      </c>
    </row>
    <row r="136" spans="1:14" ht="15.75" x14ac:dyDescent="0.25">
      <c r="A136" s="17">
        <v>132</v>
      </c>
      <c r="B136" s="17" t="s">
        <v>808</v>
      </c>
      <c r="C136" s="17" t="s">
        <v>809</v>
      </c>
      <c r="D136" s="17" t="s">
        <v>810</v>
      </c>
      <c r="E136" s="17" t="s">
        <v>563</v>
      </c>
      <c r="F136" s="17" t="s">
        <v>14</v>
      </c>
      <c r="G136" s="17" t="s">
        <v>656</v>
      </c>
      <c r="H136" s="17">
        <v>6</v>
      </c>
      <c r="I136" s="17">
        <v>6</v>
      </c>
      <c r="J136" s="17" t="s">
        <v>15</v>
      </c>
      <c r="K136" s="17">
        <v>15.5</v>
      </c>
      <c r="L136" s="42">
        <f t="shared" si="2"/>
        <v>44.285714285714285</v>
      </c>
      <c r="M136" s="44" t="s">
        <v>3112</v>
      </c>
      <c r="N136" s="43">
        <v>38723</v>
      </c>
    </row>
    <row r="137" spans="1:14" ht="15.75" x14ac:dyDescent="0.25">
      <c r="A137" s="17">
        <v>133</v>
      </c>
      <c r="B137" s="17" t="s">
        <v>811</v>
      </c>
      <c r="C137" s="17" t="s">
        <v>812</v>
      </c>
      <c r="D137" s="17" t="s">
        <v>38</v>
      </c>
      <c r="E137" s="17" t="s">
        <v>298</v>
      </c>
      <c r="F137" s="17" t="s">
        <v>14</v>
      </c>
      <c r="G137" s="17" t="s">
        <v>656</v>
      </c>
      <c r="H137" s="17">
        <v>6</v>
      </c>
      <c r="I137" s="17">
        <v>6</v>
      </c>
      <c r="J137" s="17" t="s">
        <v>15</v>
      </c>
      <c r="K137" s="17">
        <v>15.5</v>
      </c>
      <c r="L137" s="42">
        <f t="shared" si="2"/>
        <v>44.285714285714285</v>
      </c>
      <c r="M137" s="44" t="s">
        <v>3112</v>
      </c>
      <c r="N137" s="43">
        <v>38876</v>
      </c>
    </row>
    <row r="138" spans="1:14" ht="15.75" x14ac:dyDescent="0.25">
      <c r="A138" s="17">
        <v>134</v>
      </c>
      <c r="B138" s="17" t="s">
        <v>859</v>
      </c>
      <c r="C138" s="17" t="s">
        <v>860</v>
      </c>
      <c r="D138" s="17" t="s">
        <v>29</v>
      </c>
      <c r="E138" s="17" t="s">
        <v>713</v>
      </c>
      <c r="F138" s="17" t="s">
        <v>18</v>
      </c>
      <c r="G138" s="17" t="s">
        <v>656</v>
      </c>
      <c r="H138" s="17">
        <v>6</v>
      </c>
      <c r="I138" s="17">
        <v>6</v>
      </c>
      <c r="J138" s="17" t="s">
        <v>15</v>
      </c>
      <c r="K138" s="17">
        <v>15.5</v>
      </c>
      <c r="L138" s="42">
        <f t="shared" si="2"/>
        <v>44.285714285714285</v>
      </c>
      <c r="M138" s="44" t="s">
        <v>3112</v>
      </c>
      <c r="N138" s="43">
        <v>39039</v>
      </c>
    </row>
    <row r="139" spans="1:14" ht="15.75" x14ac:dyDescent="0.25">
      <c r="A139" s="17">
        <v>135</v>
      </c>
      <c r="B139" s="17" t="s">
        <v>2680</v>
      </c>
      <c r="C139" s="17" t="s">
        <v>2681</v>
      </c>
      <c r="D139" s="17" t="s">
        <v>289</v>
      </c>
      <c r="E139" s="17" t="s">
        <v>563</v>
      </c>
      <c r="F139" s="17" t="s">
        <v>14</v>
      </c>
      <c r="G139" s="17" t="s">
        <v>2615</v>
      </c>
      <c r="H139" s="17">
        <v>6</v>
      </c>
      <c r="I139" s="17">
        <v>6</v>
      </c>
      <c r="J139" s="17" t="s">
        <v>15</v>
      </c>
      <c r="K139" s="17">
        <v>15.5</v>
      </c>
      <c r="L139" s="42">
        <f t="shared" si="2"/>
        <v>44.285714285714285</v>
      </c>
      <c r="M139" s="44" t="s">
        <v>3112</v>
      </c>
      <c r="N139" s="17"/>
    </row>
    <row r="140" spans="1:14" ht="15.75" x14ac:dyDescent="0.25">
      <c r="A140" s="17">
        <v>136</v>
      </c>
      <c r="B140" s="17" t="s">
        <v>2684</v>
      </c>
      <c r="C140" s="17" t="s">
        <v>2685</v>
      </c>
      <c r="D140" s="17" t="s">
        <v>60</v>
      </c>
      <c r="E140" s="17" t="s">
        <v>40</v>
      </c>
      <c r="F140" s="17" t="s">
        <v>18</v>
      </c>
      <c r="G140" s="17" t="s">
        <v>2615</v>
      </c>
      <c r="H140" s="17">
        <v>6</v>
      </c>
      <c r="I140" s="17">
        <v>6</v>
      </c>
      <c r="J140" s="17" t="s">
        <v>15</v>
      </c>
      <c r="K140" s="17">
        <v>15.5</v>
      </c>
      <c r="L140" s="42">
        <f t="shared" si="2"/>
        <v>44.285714285714285</v>
      </c>
      <c r="M140" s="44" t="s">
        <v>3112</v>
      </c>
      <c r="N140" s="17"/>
    </row>
    <row r="141" spans="1:14" ht="15.75" x14ac:dyDescent="0.25">
      <c r="A141" s="17">
        <v>137</v>
      </c>
      <c r="B141" s="17" t="s">
        <v>3181</v>
      </c>
      <c r="C141" s="51" t="s">
        <v>3198</v>
      </c>
      <c r="D141" s="9" t="s">
        <v>3199</v>
      </c>
      <c r="E141" s="9" t="s">
        <v>30</v>
      </c>
      <c r="F141" s="9" t="s">
        <v>18</v>
      </c>
      <c r="G141" s="17" t="s">
        <v>3041</v>
      </c>
      <c r="H141" s="9">
        <v>6</v>
      </c>
      <c r="I141" s="17">
        <v>6</v>
      </c>
      <c r="J141" s="17" t="s">
        <v>15</v>
      </c>
      <c r="K141" s="17">
        <v>15.5</v>
      </c>
      <c r="L141" s="42">
        <f t="shared" si="2"/>
        <v>44.285714285714285</v>
      </c>
      <c r="M141" s="44" t="s">
        <v>3112</v>
      </c>
      <c r="N141" s="52">
        <v>39196</v>
      </c>
    </row>
    <row r="142" spans="1:14" ht="15.75" x14ac:dyDescent="0.25">
      <c r="A142" s="17">
        <v>138</v>
      </c>
      <c r="B142" s="44" t="s">
        <v>237</v>
      </c>
      <c r="C142" s="44" t="s">
        <v>53</v>
      </c>
      <c r="D142" s="44" t="s">
        <v>54</v>
      </c>
      <c r="E142" s="44" t="s">
        <v>55</v>
      </c>
      <c r="F142" s="45" t="s">
        <v>14</v>
      </c>
      <c r="G142" s="45" t="s">
        <v>145</v>
      </c>
      <c r="H142" s="44">
        <v>6</v>
      </c>
      <c r="I142" s="17">
        <v>6</v>
      </c>
      <c r="J142" s="44" t="s">
        <v>15</v>
      </c>
      <c r="K142" s="44">
        <v>15</v>
      </c>
      <c r="L142" s="42">
        <f t="shared" si="2"/>
        <v>42.857142857142854</v>
      </c>
      <c r="M142" s="44" t="s">
        <v>3112</v>
      </c>
      <c r="N142" s="46">
        <v>38989</v>
      </c>
    </row>
    <row r="143" spans="1:14" ht="15.75" x14ac:dyDescent="0.25">
      <c r="A143" s="17">
        <v>139</v>
      </c>
      <c r="B143" s="17" t="s">
        <v>1523</v>
      </c>
      <c r="C143" s="17" t="s">
        <v>1524</v>
      </c>
      <c r="D143" s="17" t="s">
        <v>1525</v>
      </c>
      <c r="E143" s="17" t="s">
        <v>39</v>
      </c>
      <c r="F143" s="17" t="s">
        <v>14</v>
      </c>
      <c r="G143" s="17" t="s">
        <v>1431</v>
      </c>
      <c r="H143" s="17">
        <v>6</v>
      </c>
      <c r="I143" s="17">
        <v>6</v>
      </c>
      <c r="J143" s="17" t="s">
        <v>15</v>
      </c>
      <c r="K143" s="17">
        <v>15</v>
      </c>
      <c r="L143" s="42">
        <f t="shared" si="2"/>
        <v>42.857142857142854</v>
      </c>
      <c r="M143" s="44" t="s">
        <v>3112</v>
      </c>
      <c r="N143" s="43">
        <v>38665</v>
      </c>
    </row>
    <row r="144" spans="1:14" ht="15.75" x14ac:dyDescent="0.25">
      <c r="A144" s="17">
        <v>140</v>
      </c>
      <c r="B144" s="17" t="s">
        <v>1904</v>
      </c>
      <c r="C144" s="17" t="s">
        <v>1905</v>
      </c>
      <c r="D144" s="17" t="s">
        <v>304</v>
      </c>
      <c r="E144" s="17" t="s">
        <v>90</v>
      </c>
      <c r="F144" s="17" t="s">
        <v>18</v>
      </c>
      <c r="G144" s="17" t="s">
        <v>1784</v>
      </c>
      <c r="H144" s="17">
        <v>6</v>
      </c>
      <c r="I144" s="17">
        <v>6</v>
      </c>
      <c r="J144" s="17" t="s">
        <v>15</v>
      </c>
      <c r="K144" s="17">
        <v>15</v>
      </c>
      <c r="L144" s="42">
        <f t="shared" si="2"/>
        <v>42.857142857142854</v>
      </c>
      <c r="M144" s="44" t="s">
        <v>3112</v>
      </c>
      <c r="N144" s="43">
        <v>38851</v>
      </c>
    </row>
    <row r="145" spans="1:14" ht="15.75" x14ac:dyDescent="0.25">
      <c r="A145" s="17">
        <v>141</v>
      </c>
      <c r="B145" s="17" t="s">
        <v>2468</v>
      </c>
      <c r="C145" s="17" t="s">
        <v>2469</v>
      </c>
      <c r="D145" s="17" t="s">
        <v>103</v>
      </c>
      <c r="E145" s="17" t="s">
        <v>387</v>
      </c>
      <c r="F145" s="17" t="s">
        <v>18</v>
      </c>
      <c r="G145" s="17" t="s">
        <v>2420</v>
      </c>
      <c r="H145" s="17">
        <v>6</v>
      </c>
      <c r="I145" s="17">
        <v>6</v>
      </c>
      <c r="J145" s="17" t="s">
        <v>15</v>
      </c>
      <c r="K145" s="17">
        <v>15</v>
      </c>
      <c r="L145" s="42">
        <f t="shared" si="2"/>
        <v>42.857142857142854</v>
      </c>
      <c r="M145" s="44" t="s">
        <v>3112</v>
      </c>
      <c r="N145" s="43">
        <v>38996</v>
      </c>
    </row>
    <row r="146" spans="1:14" ht="15.75" x14ac:dyDescent="0.25">
      <c r="A146" s="17">
        <v>142</v>
      </c>
      <c r="B146" s="17" t="s">
        <v>2473</v>
      </c>
      <c r="C146" s="17" t="s">
        <v>2474</v>
      </c>
      <c r="D146" s="17" t="s">
        <v>394</v>
      </c>
      <c r="E146" s="17" t="s">
        <v>16</v>
      </c>
      <c r="F146" s="17" t="s">
        <v>18</v>
      </c>
      <c r="G146" s="17" t="s">
        <v>2420</v>
      </c>
      <c r="H146" s="17">
        <v>6</v>
      </c>
      <c r="I146" s="17">
        <v>6</v>
      </c>
      <c r="J146" s="17" t="s">
        <v>15</v>
      </c>
      <c r="K146" s="17">
        <v>15</v>
      </c>
      <c r="L146" s="42">
        <f t="shared" si="2"/>
        <v>42.857142857142854</v>
      </c>
      <c r="M146" s="44" t="s">
        <v>3112</v>
      </c>
      <c r="N146" s="43">
        <v>38775</v>
      </c>
    </row>
    <row r="147" spans="1:14" ht="15.75" x14ac:dyDescent="0.25">
      <c r="A147" s="17">
        <v>143</v>
      </c>
      <c r="B147" s="17" t="s">
        <v>2675</v>
      </c>
      <c r="C147" s="17" t="s">
        <v>2676</v>
      </c>
      <c r="D147" s="17" t="s">
        <v>849</v>
      </c>
      <c r="E147" s="17" t="s">
        <v>2022</v>
      </c>
      <c r="F147" s="17" t="s">
        <v>18</v>
      </c>
      <c r="G147" s="17" t="s">
        <v>2615</v>
      </c>
      <c r="H147" s="17">
        <v>6</v>
      </c>
      <c r="I147" s="17">
        <v>6</v>
      </c>
      <c r="J147" s="17" t="s">
        <v>15</v>
      </c>
      <c r="K147" s="17">
        <v>15</v>
      </c>
      <c r="L147" s="42">
        <f t="shared" si="2"/>
        <v>42.857142857142854</v>
      </c>
      <c r="M147" s="44" t="s">
        <v>3112</v>
      </c>
      <c r="N147" s="17"/>
    </row>
    <row r="148" spans="1:14" ht="15.75" x14ac:dyDescent="0.25">
      <c r="A148" s="17">
        <v>144</v>
      </c>
      <c r="B148" s="17" t="s">
        <v>2696</v>
      </c>
      <c r="C148" s="17" t="s">
        <v>2697</v>
      </c>
      <c r="D148" s="17" t="s">
        <v>499</v>
      </c>
      <c r="E148" s="17" t="s">
        <v>112</v>
      </c>
      <c r="F148" s="17" t="s">
        <v>14</v>
      </c>
      <c r="G148" s="17" t="s">
        <v>2615</v>
      </c>
      <c r="H148" s="17">
        <v>6</v>
      </c>
      <c r="I148" s="17">
        <v>6</v>
      </c>
      <c r="J148" s="17" t="s">
        <v>15</v>
      </c>
      <c r="K148" s="17">
        <v>15</v>
      </c>
      <c r="L148" s="42">
        <f t="shared" si="2"/>
        <v>42.857142857142854</v>
      </c>
      <c r="M148" s="44" t="s">
        <v>3112</v>
      </c>
      <c r="N148" s="17"/>
    </row>
    <row r="149" spans="1:14" ht="15.75" x14ac:dyDescent="0.25">
      <c r="A149" s="17">
        <v>145</v>
      </c>
      <c r="B149" s="17" t="s">
        <v>2941</v>
      </c>
      <c r="C149" s="17" t="s">
        <v>2942</v>
      </c>
      <c r="D149" s="17" t="s">
        <v>27</v>
      </c>
      <c r="E149" s="17" t="s">
        <v>78</v>
      </c>
      <c r="F149" s="17" t="s">
        <v>14</v>
      </c>
      <c r="G149" s="17" t="s">
        <v>2890</v>
      </c>
      <c r="H149" s="17">
        <v>6</v>
      </c>
      <c r="I149" s="17">
        <v>6</v>
      </c>
      <c r="J149" s="17" t="s">
        <v>15</v>
      </c>
      <c r="K149" s="17">
        <v>15</v>
      </c>
      <c r="L149" s="42">
        <f t="shared" si="2"/>
        <v>42.857142857142854</v>
      </c>
      <c r="M149" s="44" t="s">
        <v>3112</v>
      </c>
      <c r="N149" s="43">
        <v>39028</v>
      </c>
    </row>
    <row r="150" spans="1:14" ht="15.75" x14ac:dyDescent="0.25">
      <c r="A150" s="17">
        <v>146</v>
      </c>
      <c r="B150" s="17" t="s">
        <v>2943</v>
      </c>
      <c r="C150" s="17" t="s">
        <v>2944</v>
      </c>
      <c r="D150" s="17" t="s">
        <v>27</v>
      </c>
      <c r="E150" s="17" t="s">
        <v>443</v>
      </c>
      <c r="F150" s="17" t="s">
        <v>14</v>
      </c>
      <c r="G150" s="17" t="s">
        <v>2890</v>
      </c>
      <c r="H150" s="17">
        <v>6</v>
      </c>
      <c r="I150" s="17">
        <v>6</v>
      </c>
      <c r="J150" s="17" t="s">
        <v>15</v>
      </c>
      <c r="K150" s="17">
        <v>15</v>
      </c>
      <c r="L150" s="42">
        <f t="shared" si="2"/>
        <v>42.857142857142854</v>
      </c>
      <c r="M150" s="44" t="s">
        <v>3112</v>
      </c>
      <c r="N150" s="43">
        <v>38882</v>
      </c>
    </row>
    <row r="151" spans="1:14" ht="15.75" x14ac:dyDescent="0.25">
      <c r="A151" s="17">
        <v>147</v>
      </c>
      <c r="B151" s="17" t="s">
        <v>486</v>
      </c>
      <c r="C151" s="17" t="s">
        <v>487</v>
      </c>
      <c r="D151" s="17" t="s">
        <v>61</v>
      </c>
      <c r="E151" s="17" t="s">
        <v>488</v>
      </c>
      <c r="F151" s="17" t="s">
        <v>14</v>
      </c>
      <c r="G151" s="17" t="s">
        <v>411</v>
      </c>
      <c r="H151" s="17">
        <v>6</v>
      </c>
      <c r="I151" s="17">
        <v>6</v>
      </c>
      <c r="J151" s="17" t="s">
        <v>15</v>
      </c>
      <c r="K151" s="17">
        <v>14.5</v>
      </c>
      <c r="L151" s="42">
        <f t="shared" si="2"/>
        <v>41.428571428571431</v>
      </c>
      <c r="M151" s="44" t="s">
        <v>3112</v>
      </c>
      <c r="N151" s="43">
        <v>38769</v>
      </c>
    </row>
    <row r="152" spans="1:14" ht="15.75" x14ac:dyDescent="0.25">
      <c r="A152" s="17">
        <v>148</v>
      </c>
      <c r="B152" s="17" t="s">
        <v>813</v>
      </c>
      <c r="C152" s="17" t="s">
        <v>814</v>
      </c>
      <c r="D152" s="17" t="s">
        <v>207</v>
      </c>
      <c r="E152" s="17" t="s">
        <v>815</v>
      </c>
      <c r="F152" s="17" t="s">
        <v>18</v>
      </c>
      <c r="G152" s="17" t="s">
        <v>656</v>
      </c>
      <c r="H152" s="17">
        <v>6</v>
      </c>
      <c r="I152" s="17">
        <v>6</v>
      </c>
      <c r="J152" s="17" t="s">
        <v>15</v>
      </c>
      <c r="K152" s="17">
        <v>14.5</v>
      </c>
      <c r="L152" s="42">
        <f t="shared" si="2"/>
        <v>41.428571428571431</v>
      </c>
      <c r="M152" s="44" t="s">
        <v>3112</v>
      </c>
      <c r="N152" s="43">
        <v>38636</v>
      </c>
    </row>
    <row r="153" spans="1:14" ht="15.75" x14ac:dyDescent="0.25">
      <c r="A153" s="17">
        <v>149</v>
      </c>
      <c r="B153" s="17" t="s">
        <v>882</v>
      </c>
      <c r="C153" s="17" t="s">
        <v>883</v>
      </c>
      <c r="D153" s="17" t="s">
        <v>884</v>
      </c>
      <c r="E153" s="17" t="s">
        <v>885</v>
      </c>
      <c r="F153" s="17" t="s">
        <v>14</v>
      </c>
      <c r="G153" s="17" t="s">
        <v>656</v>
      </c>
      <c r="H153" s="17">
        <v>6</v>
      </c>
      <c r="I153" s="17">
        <v>6</v>
      </c>
      <c r="J153" s="17" t="s">
        <v>15</v>
      </c>
      <c r="K153" s="17">
        <v>14.5</v>
      </c>
      <c r="L153" s="42">
        <f t="shared" si="2"/>
        <v>41.428571428571431</v>
      </c>
      <c r="M153" s="44" t="s">
        <v>3112</v>
      </c>
      <c r="N153" s="43">
        <v>38884</v>
      </c>
    </row>
    <row r="154" spans="1:14" ht="15.75" x14ac:dyDescent="0.25">
      <c r="A154" s="17">
        <v>150</v>
      </c>
      <c r="B154" s="17" t="s">
        <v>1701</v>
      </c>
      <c r="C154" s="17" t="s">
        <v>1702</v>
      </c>
      <c r="D154" s="17" t="s">
        <v>1703</v>
      </c>
      <c r="E154" s="17" t="s">
        <v>1704</v>
      </c>
      <c r="F154" s="17" t="s">
        <v>14</v>
      </c>
      <c r="G154" s="17" t="s">
        <v>1628</v>
      </c>
      <c r="H154" s="17">
        <v>6</v>
      </c>
      <c r="I154" s="17">
        <v>6</v>
      </c>
      <c r="J154" s="17" t="s">
        <v>15</v>
      </c>
      <c r="K154" s="17">
        <v>14.5</v>
      </c>
      <c r="L154" s="42">
        <f t="shared" si="2"/>
        <v>41.428571428571431</v>
      </c>
      <c r="M154" s="44" t="s">
        <v>3112</v>
      </c>
      <c r="N154" s="43">
        <v>38790</v>
      </c>
    </row>
    <row r="155" spans="1:14" ht="15.75" x14ac:dyDescent="0.25">
      <c r="A155" s="17">
        <v>151</v>
      </c>
      <c r="B155" s="17" t="s">
        <v>1705</v>
      </c>
      <c r="C155" s="17" t="s">
        <v>1706</v>
      </c>
      <c r="D155" s="17" t="s">
        <v>826</v>
      </c>
      <c r="E155" s="17" t="s">
        <v>1707</v>
      </c>
      <c r="F155" s="17" t="s">
        <v>18</v>
      </c>
      <c r="G155" s="17" t="s">
        <v>1628</v>
      </c>
      <c r="H155" s="17">
        <v>6</v>
      </c>
      <c r="I155" s="17">
        <v>6</v>
      </c>
      <c r="J155" s="17" t="s">
        <v>15</v>
      </c>
      <c r="K155" s="17">
        <v>14.5</v>
      </c>
      <c r="L155" s="42">
        <f t="shared" si="2"/>
        <v>41.428571428571431</v>
      </c>
      <c r="M155" s="44" t="s">
        <v>3112</v>
      </c>
      <c r="N155" s="43">
        <v>39034</v>
      </c>
    </row>
    <row r="156" spans="1:14" ht="15.75" x14ac:dyDescent="0.25">
      <c r="A156" s="17">
        <v>152</v>
      </c>
      <c r="B156" s="17" t="s">
        <v>1893</v>
      </c>
      <c r="C156" s="17" t="s">
        <v>1894</v>
      </c>
      <c r="D156" s="17" t="s">
        <v>347</v>
      </c>
      <c r="E156" s="17" t="s">
        <v>51</v>
      </c>
      <c r="F156" s="17" t="s">
        <v>18</v>
      </c>
      <c r="G156" s="17" t="s">
        <v>1784</v>
      </c>
      <c r="H156" s="17">
        <v>6</v>
      </c>
      <c r="I156" s="17">
        <v>6</v>
      </c>
      <c r="J156" s="17" t="s">
        <v>15</v>
      </c>
      <c r="K156" s="17">
        <v>14.5</v>
      </c>
      <c r="L156" s="42">
        <f t="shared" si="2"/>
        <v>41.428571428571431</v>
      </c>
      <c r="M156" s="44" t="s">
        <v>3112</v>
      </c>
      <c r="N156" s="43">
        <v>38755</v>
      </c>
    </row>
    <row r="157" spans="1:14" ht="15.75" x14ac:dyDescent="0.25">
      <c r="A157" s="17">
        <v>153</v>
      </c>
      <c r="B157" s="17" t="s">
        <v>2485</v>
      </c>
      <c r="C157" s="17" t="s">
        <v>2486</v>
      </c>
      <c r="D157" s="17" t="s">
        <v>2449</v>
      </c>
      <c r="E157" s="17" t="s">
        <v>2487</v>
      </c>
      <c r="F157" s="17" t="s">
        <v>14</v>
      </c>
      <c r="G157" s="17" t="s">
        <v>2420</v>
      </c>
      <c r="H157" s="17">
        <v>6</v>
      </c>
      <c r="I157" s="17">
        <v>6</v>
      </c>
      <c r="J157" s="17" t="s">
        <v>15</v>
      </c>
      <c r="K157" s="17">
        <v>14.5</v>
      </c>
      <c r="L157" s="42">
        <f t="shared" si="2"/>
        <v>41.428571428571431</v>
      </c>
      <c r="M157" s="44" t="s">
        <v>3112</v>
      </c>
      <c r="N157" s="43">
        <v>38857</v>
      </c>
    </row>
    <row r="158" spans="1:14" ht="15.75" x14ac:dyDescent="0.25">
      <c r="A158" s="17">
        <v>154</v>
      </c>
      <c r="B158" s="17" t="s">
        <v>2497</v>
      </c>
      <c r="C158" s="17" t="s">
        <v>2498</v>
      </c>
      <c r="D158" s="17" t="s">
        <v>347</v>
      </c>
      <c r="E158" s="17" t="s">
        <v>16</v>
      </c>
      <c r="F158" s="17" t="s">
        <v>18</v>
      </c>
      <c r="G158" s="17" t="s">
        <v>2420</v>
      </c>
      <c r="H158" s="17">
        <v>6</v>
      </c>
      <c r="I158" s="17">
        <v>6</v>
      </c>
      <c r="J158" s="17" t="s">
        <v>15</v>
      </c>
      <c r="K158" s="17">
        <v>14.5</v>
      </c>
      <c r="L158" s="42">
        <f t="shared" si="2"/>
        <v>41.428571428571431</v>
      </c>
      <c r="M158" s="44" t="s">
        <v>3112</v>
      </c>
      <c r="N158" s="43">
        <v>38727</v>
      </c>
    </row>
    <row r="159" spans="1:14" ht="15.75" x14ac:dyDescent="0.25">
      <c r="A159" s="17">
        <v>155</v>
      </c>
      <c r="B159" s="17" t="s">
        <v>2581</v>
      </c>
      <c r="C159" s="17" t="s">
        <v>2582</v>
      </c>
      <c r="D159" s="17" t="s">
        <v>61</v>
      </c>
      <c r="E159" s="17" t="s">
        <v>39</v>
      </c>
      <c r="F159" s="17" t="s">
        <v>14</v>
      </c>
      <c r="G159" s="17" t="s">
        <v>2565</v>
      </c>
      <c r="H159" s="17">
        <v>6</v>
      </c>
      <c r="I159" s="17">
        <v>6</v>
      </c>
      <c r="J159" s="17" t="s">
        <v>15</v>
      </c>
      <c r="K159" s="17">
        <v>14.5</v>
      </c>
      <c r="L159" s="42">
        <f t="shared" si="2"/>
        <v>41.428571428571431</v>
      </c>
      <c r="M159" s="44" t="s">
        <v>3112</v>
      </c>
      <c r="N159" s="43">
        <v>38929</v>
      </c>
    </row>
    <row r="160" spans="1:14" ht="15.75" x14ac:dyDescent="0.25">
      <c r="A160" s="17">
        <v>156</v>
      </c>
      <c r="B160" s="17" t="s">
        <v>3181</v>
      </c>
      <c r="C160" s="49" t="s">
        <v>3182</v>
      </c>
      <c r="D160" s="47" t="s">
        <v>3183</v>
      </c>
      <c r="E160" s="47" t="s">
        <v>1695</v>
      </c>
      <c r="F160" s="47" t="s">
        <v>18</v>
      </c>
      <c r="G160" s="17" t="s">
        <v>3041</v>
      </c>
      <c r="H160" s="47">
        <v>6</v>
      </c>
      <c r="I160" s="17">
        <v>6</v>
      </c>
      <c r="J160" s="17" t="s">
        <v>15</v>
      </c>
      <c r="K160" s="17">
        <v>14.5</v>
      </c>
      <c r="L160" s="42">
        <f t="shared" si="2"/>
        <v>41.428571428571431</v>
      </c>
      <c r="M160" s="44" t="s">
        <v>3112</v>
      </c>
      <c r="N160" s="50">
        <v>38874</v>
      </c>
    </row>
    <row r="161" spans="1:14" ht="15.75" x14ac:dyDescent="0.25">
      <c r="A161" s="17">
        <v>157</v>
      </c>
      <c r="B161" s="17" t="s">
        <v>3181</v>
      </c>
      <c r="C161" s="49" t="s">
        <v>3226</v>
      </c>
      <c r="D161" s="47" t="s">
        <v>3149</v>
      </c>
      <c r="E161" s="47" t="s">
        <v>28</v>
      </c>
      <c r="F161" s="47" t="s">
        <v>14</v>
      </c>
      <c r="G161" s="17" t="s">
        <v>3041</v>
      </c>
      <c r="H161" s="47">
        <v>6</v>
      </c>
      <c r="I161" s="17">
        <v>6</v>
      </c>
      <c r="J161" s="17" t="s">
        <v>15</v>
      </c>
      <c r="K161" s="17">
        <v>14.5</v>
      </c>
      <c r="L161" s="42">
        <f t="shared" si="2"/>
        <v>41.428571428571431</v>
      </c>
      <c r="M161" s="44" t="s">
        <v>3112</v>
      </c>
      <c r="N161" s="50">
        <v>38993</v>
      </c>
    </row>
    <row r="162" spans="1:14" ht="15.75" x14ac:dyDescent="0.25">
      <c r="A162" s="17">
        <v>158</v>
      </c>
      <c r="B162" s="44" t="s">
        <v>233</v>
      </c>
      <c r="C162" s="44" t="s">
        <v>234</v>
      </c>
      <c r="D162" s="44" t="s">
        <v>235</v>
      </c>
      <c r="E162" s="44" t="s">
        <v>236</v>
      </c>
      <c r="F162" s="45" t="s">
        <v>14</v>
      </c>
      <c r="G162" s="45" t="s">
        <v>145</v>
      </c>
      <c r="H162" s="44">
        <v>6</v>
      </c>
      <c r="I162" s="17">
        <v>6</v>
      </c>
      <c r="J162" s="44" t="s">
        <v>15</v>
      </c>
      <c r="K162" s="44">
        <v>14</v>
      </c>
      <c r="L162" s="42">
        <f t="shared" si="2"/>
        <v>40</v>
      </c>
      <c r="M162" s="44" t="s">
        <v>3112</v>
      </c>
      <c r="N162" s="46">
        <v>38931</v>
      </c>
    </row>
    <row r="163" spans="1:14" ht="15.75" x14ac:dyDescent="0.25">
      <c r="A163" s="17">
        <v>159</v>
      </c>
      <c r="B163" s="17" t="s">
        <v>1284</v>
      </c>
      <c r="C163" s="17" t="s">
        <v>1285</v>
      </c>
      <c r="D163" s="17" t="s">
        <v>163</v>
      </c>
      <c r="E163" s="17" t="s">
        <v>563</v>
      </c>
      <c r="F163" s="17" t="s">
        <v>1222</v>
      </c>
      <c r="G163" s="17" t="s">
        <v>1157</v>
      </c>
      <c r="H163" s="17">
        <v>6</v>
      </c>
      <c r="I163" s="17">
        <v>6</v>
      </c>
      <c r="J163" s="17" t="s">
        <v>15</v>
      </c>
      <c r="K163" s="17">
        <v>14</v>
      </c>
      <c r="L163" s="42">
        <f t="shared" si="2"/>
        <v>40</v>
      </c>
      <c r="M163" s="44" t="s">
        <v>3112</v>
      </c>
      <c r="N163" s="43">
        <v>38879</v>
      </c>
    </row>
    <row r="164" spans="1:14" ht="15.75" x14ac:dyDescent="0.25">
      <c r="A164" s="17">
        <v>160</v>
      </c>
      <c r="B164" s="17" t="s">
        <v>1885</v>
      </c>
      <c r="C164" s="17" t="s">
        <v>1886</v>
      </c>
      <c r="D164" s="17" t="s">
        <v>403</v>
      </c>
      <c r="E164" s="17" t="s">
        <v>90</v>
      </c>
      <c r="F164" s="17" t="s">
        <v>18</v>
      </c>
      <c r="G164" s="17" t="s">
        <v>1784</v>
      </c>
      <c r="H164" s="17">
        <v>6</v>
      </c>
      <c r="I164" s="17">
        <v>6</v>
      </c>
      <c r="J164" s="17" t="s">
        <v>15</v>
      </c>
      <c r="K164" s="17">
        <v>14</v>
      </c>
      <c r="L164" s="42">
        <f t="shared" si="2"/>
        <v>40</v>
      </c>
      <c r="M164" s="44" t="s">
        <v>3112</v>
      </c>
      <c r="N164" s="43">
        <v>38866</v>
      </c>
    </row>
    <row r="165" spans="1:14" ht="15.75" x14ac:dyDescent="0.25">
      <c r="A165" s="17">
        <v>161</v>
      </c>
      <c r="B165" s="17" t="s">
        <v>2285</v>
      </c>
      <c r="C165" s="17" t="s">
        <v>2286</v>
      </c>
      <c r="D165" s="17" t="s">
        <v>96</v>
      </c>
      <c r="E165" s="17" t="s">
        <v>48</v>
      </c>
      <c r="F165" s="17" t="s">
        <v>14</v>
      </c>
      <c r="G165" s="17" t="s">
        <v>2058</v>
      </c>
      <c r="H165" s="17">
        <v>6</v>
      </c>
      <c r="I165" s="17">
        <v>6</v>
      </c>
      <c r="J165" s="17" t="s">
        <v>15</v>
      </c>
      <c r="K165" s="17">
        <v>14</v>
      </c>
      <c r="L165" s="42">
        <f t="shared" si="2"/>
        <v>40</v>
      </c>
      <c r="M165" s="44" t="s">
        <v>3112</v>
      </c>
      <c r="N165" s="43">
        <v>38814</v>
      </c>
    </row>
    <row r="166" spans="1:14" ht="15.75" x14ac:dyDescent="0.25">
      <c r="A166" s="17">
        <v>162</v>
      </c>
      <c r="B166" s="17" t="s">
        <v>2467</v>
      </c>
      <c r="C166" s="17" t="s">
        <v>1564</v>
      </c>
      <c r="D166" s="17" t="s">
        <v>785</v>
      </c>
      <c r="E166" s="17" t="s">
        <v>164</v>
      </c>
      <c r="F166" s="17" t="s">
        <v>14</v>
      </c>
      <c r="G166" s="17" t="s">
        <v>2420</v>
      </c>
      <c r="H166" s="17">
        <v>6</v>
      </c>
      <c r="I166" s="17">
        <v>6</v>
      </c>
      <c r="J166" s="17" t="s">
        <v>15</v>
      </c>
      <c r="K166" s="17">
        <v>14</v>
      </c>
      <c r="L166" s="42">
        <f t="shared" si="2"/>
        <v>40</v>
      </c>
      <c r="M166" s="44" t="s">
        <v>3112</v>
      </c>
      <c r="N166" s="43">
        <v>38841</v>
      </c>
    </row>
    <row r="167" spans="1:14" ht="15.75" x14ac:dyDescent="0.25">
      <c r="A167" s="17">
        <v>163</v>
      </c>
      <c r="B167" s="17" t="s">
        <v>2479</v>
      </c>
      <c r="C167" s="17" t="s">
        <v>2480</v>
      </c>
      <c r="D167" s="17" t="s">
        <v>434</v>
      </c>
      <c r="E167" s="17" t="s">
        <v>28</v>
      </c>
      <c r="F167" s="17" t="s">
        <v>14</v>
      </c>
      <c r="G167" s="17" t="s">
        <v>2420</v>
      </c>
      <c r="H167" s="17">
        <v>6</v>
      </c>
      <c r="I167" s="17">
        <v>6</v>
      </c>
      <c r="J167" s="17" t="s">
        <v>15</v>
      </c>
      <c r="K167" s="17">
        <v>14</v>
      </c>
      <c r="L167" s="42">
        <f t="shared" si="2"/>
        <v>40</v>
      </c>
      <c r="M167" s="44" t="s">
        <v>3112</v>
      </c>
      <c r="N167" s="43">
        <v>38698</v>
      </c>
    </row>
    <row r="168" spans="1:14" ht="15.75" x14ac:dyDescent="0.25">
      <c r="A168" s="17">
        <v>164</v>
      </c>
      <c r="B168" s="17" t="s">
        <v>2990</v>
      </c>
      <c r="C168" s="17" t="s">
        <v>3001</v>
      </c>
      <c r="D168" s="17" t="s">
        <v>3002</v>
      </c>
      <c r="E168" s="17" t="s">
        <v>16</v>
      </c>
      <c r="F168" s="17" t="s">
        <v>18</v>
      </c>
      <c r="G168" s="17" t="s">
        <v>2991</v>
      </c>
      <c r="H168" s="17">
        <v>6</v>
      </c>
      <c r="I168" s="17">
        <v>6</v>
      </c>
      <c r="J168" s="17" t="s">
        <v>15</v>
      </c>
      <c r="K168" s="17">
        <v>14</v>
      </c>
      <c r="L168" s="42">
        <f t="shared" si="2"/>
        <v>40</v>
      </c>
      <c r="M168" s="44" t="s">
        <v>3112</v>
      </c>
      <c r="N168" s="43">
        <v>38964</v>
      </c>
    </row>
    <row r="169" spans="1:14" ht="15.75" x14ac:dyDescent="0.25">
      <c r="A169" s="17">
        <v>165</v>
      </c>
      <c r="B169" s="17" t="s">
        <v>3181</v>
      </c>
      <c r="C169" s="49" t="s">
        <v>3202</v>
      </c>
      <c r="D169" s="47" t="s">
        <v>3203</v>
      </c>
      <c r="E169" s="47" t="s">
        <v>464</v>
      </c>
      <c r="F169" s="47" t="s">
        <v>18</v>
      </c>
      <c r="G169" s="17" t="s">
        <v>3041</v>
      </c>
      <c r="H169" s="47">
        <v>6</v>
      </c>
      <c r="I169" s="17">
        <v>6</v>
      </c>
      <c r="J169" s="17" t="s">
        <v>15</v>
      </c>
      <c r="K169" s="17">
        <v>14</v>
      </c>
      <c r="L169" s="42">
        <f t="shared" si="2"/>
        <v>40</v>
      </c>
      <c r="M169" s="44" t="s">
        <v>3112</v>
      </c>
      <c r="N169" s="50">
        <v>38894</v>
      </c>
    </row>
    <row r="170" spans="1:14" ht="15.75" x14ac:dyDescent="0.25">
      <c r="A170" s="17">
        <v>166</v>
      </c>
      <c r="B170" s="17" t="s">
        <v>829</v>
      </c>
      <c r="C170" s="17" t="s">
        <v>830</v>
      </c>
      <c r="D170" s="17" t="s">
        <v>52</v>
      </c>
      <c r="E170" s="17" t="s">
        <v>28</v>
      </c>
      <c r="F170" s="17" t="s">
        <v>14</v>
      </c>
      <c r="G170" s="17" t="s">
        <v>656</v>
      </c>
      <c r="H170" s="17">
        <v>6</v>
      </c>
      <c r="I170" s="17">
        <v>6</v>
      </c>
      <c r="J170" s="17" t="s">
        <v>15</v>
      </c>
      <c r="K170" s="17">
        <v>13.5</v>
      </c>
      <c r="L170" s="42">
        <f t="shared" si="2"/>
        <v>38.571428571428577</v>
      </c>
      <c r="M170" s="44" t="s">
        <v>3112</v>
      </c>
      <c r="N170" s="43">
        <v>38902</v>
      </c>
    </row>
    <row r="171" spans="1:14" ht="15.75" x14ac:dyDescent="0.25">
      <c r="A171" s="17">
        <v>167</v>
      </c>
      <c r="B171" s="17" t="s">
        <v>839</v>
      </c>
      <c r="C171" s="17" t="s">
        <v>840</v>
      </c>
      <c r="D171" s="17" t="s">
        <v>841</v>
      </c>
      <c r="E171" s="17" t="s">
        <v>25</v>
      </c>
      <c r="F171" s="17" t="s">
        <v>14</v>
      </c>
      <c r="G171" s="17" t="s">
        <v>656</v>
      </c>
      <c r="H171" s="17">
        <v>6</v>
      </c>
      <c r="I171" s="17">
        <v>6</v>
      </c>
      <c r="J171" s="17" t="s">
        <v>15</v>
      </c>
      <c r="K171" s="17">
        <v>13.5</v>
      </c>
      <c r="L171" s="42">
        <f t="shared" si="2"/>
        <v>38.571428571428577</v>
      </c>
      <c r="M171" s="44" t="s">
        <v>3112</v>
      </c>
      <c r="N171" s="43">
        <v>39051</v>
      </c>
    </row>
    <row r="172" spans="1:14" ht="15.75" x14ac:dyDescent="0.25">
      <c r="A172" s="17">
        <v>168</v>
      </c>
      <c r="B172" s="17" t="s">
        <v>850</v>
      </c>
      <c r="C172" s="17" t="s">
        <v>851</v>
      </c>
      <c r="D172" s="17" t="s">
        <v>778</v>
      </c>
      <c r="E172" s="17" t="s">
        <v>164</v>
      </c>
      <c r="F172" s="17" t="s">
        <v>14</v>
      </c>
      <c r="G172" s="17" t="s">
        <v>656</v>
      </c>
      <c r="H172" s="17">
        <v>6</v>
      </c>
      <c r="I172" s="17">
        <v>6</v>
      </c>
      <c r="J172" s="17" t="s">
        <v>15</v>
      </c>
      <c r="K172" s="17">
        <v>13.5</v>
      </c>
      <c r="L172" s="42">
        <f t="shared" si="2"/>
        <v>38.571428571428577</v>
      </c>
      <c r="M172" s="44" t="s">
        <v>3112</v>
      </c>
      <c r="N172" s="43">
        <v>38998</v>
      </c>
    </row>
    <row r="173" spans="1:14" ht="15.75" x14ac:dyDescent="0.25">
      <c r="A173" s="17">
        <v>169</v>
      </c>
      <c r="B173" s="17" t="s">
        <v>1282</v>
      </c>
      <c r="C173" s="17" t="s">
        <v>1283</v>
      </c>
      <c r="D173" s="17" t="s">
        <v>31</v>
      </c>
      <c r="E173" s="17" t="s">
        <v>39</v>
      </c>
      <c r="F173" s="17" t="s">
        <v>1222</v>
      </c>
      <c r="G173" s="17" t="s">
        <v>1157</v>
      </c>
      <c r="H173" s="17">
        <v>6</v>
      </c>
      <c r="I173" s="17">
        <v>6</v>
      </c>
      <c r="J173" s="17" t="s">
        <v>15</v>
      </c>
      <c r="K173" s="17">
        <v>13.5</v>
      </c>
      <c r="L173" s="42">
        <f t="shared" si="2"/>
        <v>38.571428571428577</v>
      </c>
      <c r="M173" s="44" t="s">
        <v>3112</v>
      </c>
      <c r="N173" s="43">
        <v>38969</v>
      </c>
    </row>
    <row r="174" spans="1:14" ht="15.75" x14ac:dyDescent="0.25">
      <c r="A174" s="17">
        <v>170</v>
      </c>
      <c r="B174" s="17" t="s">
        <v>2293</v>
      </c>
      <c r="C174" s="17" t="s">
        <v>2294</v>
      </c>
      <c r="D174" s="17" t="s">
        <v>31</v>
      </c>
      <c r="E174" s="17" t="s">
        <v>34</v>
      </c>
      <c r="F174" s="17" t="s">
        <v>14</v>
      </c>
      <c r="G174" s="17" t="s">
        <v>2058</v>
      </c>
      <c r="H174" s="17">
        <v>6</v>
      </c>
      <c r="I174" s="17">
        <v>6</v>
      </c>
      <c r="J174" s="17" t="s">
        <v>15</v>
      </c>
      <c r="K174" s="17">
        <v>13.5</v>
      </c>
      <c r="L174" s="42">
        <f t="shared" si="2"/>
        <v>38.571428571428577</v>
      </c>
      <c r="M174" s="44" t="s">
        <v>3112</v>
      </c>
      <c r="N174" s="43">
        <v>39024</v>
      </c>
    </row>
    <row r="175" spans="1:14" ht="15.75" x14ac:dyDescent="0.25">
      <c r="A175" s="17">
        <v>171</v>
      </c>
      <c r="B175" s="17" t="s">
        <v>2297</v>
      </c>
      <c r="C175" s="17" t="s">
        <v>2298</v>
      </c>
      <c r="D175" s="17" t="s">
        <v>283</v>
      </c>
      <c r="E175" s="17" t="s">
        <v>90</v>
      </c>
      <c r="F175" s="17" t="s">
        <v>18</v>
      </c>
      <c r="G175" s="17" t="s">
        <v>2058</v>
      </c>
      <c r="H175" s="17">
        <v>6</v>
      </c>
      <c r="I175" s="17">
        <v>6</v>
      </c>
      <c r="J175" s="17" t="s">
        <v>15</v>
      </c>
      <c r="K175" s="17">
        <v>13.5</v>
      </c>
      <c r="L175" s="42">
        <f t="shared" si="2"/>
        <v>38.571428571428577</v>
      </c>
      <c r="M175" s="44" t="s">
        <v>3112</v>
      </c>
      <c r="N175" s="43">
        <v>38874</v>
      </c>
    </row>
    <row r="176" spans="1:14" ht="15.75" x14ac:dyDescent="0.25">
      <c r="A176" s="17">
        <v>172</v>
      </c>
      <c r="B176" s="17" t="s">
        <v>2673</v>
      </c>
      <c r="C176" s="17" t="s">
        <v>2674</v>
      </c>
      <c r="D176" s="17" t="s">
        <v>84</v>
      </c>
      <c r="E176" s="17" t="s">
        <v>40</v>
      </c>
      <c r="F176" s="17" t="s">
        <v>18</v>
      </c>
      <c r="G176" s="17" t="s">
        <v>2615</v>
      </c>
      <c r="H176" s="17">
        <v>6</v>
      </c>
      <c r="I176" s="17">
        <v>6</v>
      </c>
      <c r="J176" s="17" t="s">
        <v>15</v>
      </c>
      <c r="K176" s="17">
        <v>13.5</v>
      </c>
      <c r="L176" s="42">
        <f t="shared" si="2"/>
        <v>38.571428571428577</v>
      </c>
      <c r="M176" s="44" t="s">
        <v>3112</v>
      </c>
      <c r="N176" s="17"/>
    </row>
    <row r="177" spans="1:14" ht="15.75" x14ac:dyDescent="0.25">
      <c r="A177" s="17">
        <v>173</v>
      </c>
      <c r="B177" s="17" t="s">
        <v>2690</v>
      </c>
      <c r="C177" s="17" t="s">
        <v>2691</v>
      </c>
      <c r="D177" s="17" t="s">
        <v>47</v>
      </c>
      <c r="E177" s="17" t="s">
        <v>885</v>
      </c>
      <c r="F177" s="17" t="s">
        <v>14</v>
      </c>
      <c r="G177" s="17" t="s">
        <v>2615</v>
      </c>
      <c r="H177" s="17">
        <v>6</v>
      </c>
      <c r="I177" s="17">
        <v>6</v>
      </c>
      <c r="J177" s="17" t="s">
        <v>15</v>
      </c>
      <c r="K177" s="17">
        <v>13.5</v>
      </c>
      <c r="L177" s="42">
        <f t="shared" si="2"/>
        <v>38.571428571428577</v>
      </c>
      <c r="M177" s="44" t="s">
        <v>3112</v>
      </c>
      <c r="N177" s="17"/>
    </row>
    <row r="178" spans="1:14" ht="15.75" x14ac:dyDescent="0.25">
      <c r="A178" s="17">
        <v>174</v>
      </c>
      <c r="B178" s="17" t="s">
        <v>2990</v>
      </c>
      <c r="C178" s="17" t="s">
        <v>2995</v>
      </c>
      <c r="D178" s="17" t="s">
        <v>71</v>
      </c>
      <c r="E178" s="17" t="s">
        <v>78</v>
      </c>
      <c r="F178" s="17" t="s">
        <v>14</v>
      </c>
      <c r="G178" s="17" t="s">
        <v>2991</v>
      </c>
      <c r="H178" s="17">
        <v>6</v>
      </c>
      <c r="I178" s="17">
        <v>6</v>
      </c>
      <c r="J178" s="17" t="s">
        <v>15</v>
      </c>
      <c r="K178" s="17">
        <v>13.5</v>
      </c>
      <c r="L178" s="42">
        <f t="shared" si="2"/>
        <v>38.571428571428577</v>
      </c>
      <c r="M178" s="44" t="s">
        <v>3112</v>
      </c>
      <c r="N178" s="43">
        <v>38789</v>
      </c>
    </row>
    <row r="179" spans="1:14" ht="15.75" x14ac:dyDescent="0.25">
      <c r="A179" s="17">
        <v>175</v>
      </c>
      <c r="B179" s="17" t="s">
        <v>3181</v>
      </c>
      <c r="C179" s="51" t="s">
        <v>3221</v>
      </c>
      <c r="D179" s="9" t="s">
        <v>3141</v>
      </c>
      <c r="E179" s="9" t="s">
        <v>3222</v>
      </c>
      <c r="F179" s="9" t="s">
        <v>14</v>
      </c>
      <c r="G179" s="17" t="s">
        <v>3041</v>
      </c>
      <c r="H179" s="9">
        <v>6</v>
      </c>
      <c r="I179" s="17">
        <v>6</v>
      </c>
      <c r="J179" s="17" t="s">
        <v>15</v>
      </c>
      <c r="K179" s="17">
        <v>13.5</v>
      </c>
      <c r="L179" s="42">
        <f t="shared" si="2"/>
        <v>38.571428571428577</v>
      </c>
      <c r="M179" s="44" t="s">
        <v>3112</v>
      </c>
      <c r="N179" s="52">
        <v>38903</v>
      </c>
    </row>
    <row r="180" spans="1:14" ht="15.75" x14ac:dyDescent="0.25">
      <c r="A180" s="17">
        <v>176</v>
      </c>
      <c r="B180" s="17" t="s">
        <v>3181</v>
      </c>
      <c r="C180" s="49" t="s">
        <v>3223</v>
      </c>
      <c r="D180" s="47" t="s">
        <v>3000</v>
      </c>
      <c r="E180" s="47" t="s">
        <v>45</v>
      </c>
      <c r="F180" s="47" t="s">
        <v>14</v>
      </c>
      <c r="G180" s="17" t="s">
        <v>3041</v>
      </c>
      <c r="H180" s="47">
        <v>6</v>
      </c>
      <c r="I180" s="17">
        <v>6</v>
      </c>
      <c r="J180" s="17" t="s">
        <v>15</v>
      </c>
      <c r="K180" s="17">
        <v>13.5</v>
      </c>
      <c r="L180" s="42">
        <f t="shared" si="2"/>
        <v>38.571428571428577</v>
      </c>
      <c r="M180" s="44" t="s">
        <v>3112</v>
      </c>
      <c r="N180" s="50">
        <v>38907</v>
      </c>
    </row>
    <row r="181" spans="1:14" ht="15.75" x14ac:dyDescent="0.25">
      <c r="A181" s="17">
        <v>177</v>
      </c>
      <c r="B181" s="17" t="s">
        <v>3181</v>
      </c>
      <c r="C181" s="49" t="s">
        <v>3229</v>
      </c>
      <c r="D181" s="47" t="s">
        <v>2948</v>
      </c>
      <c r="E181" s="47" t="s">
        <v>30</v>
      </c>
      <c r="F181" s="47" t="s">
        <v>18</v>
      </c>
      <c r="G181" s="17" t="s">
        <v>3041</v>
      </c>
      <c r="H181" s="47">
        <v>6</v>
      </c>
      <c r="I181" s="17">
        <v>6</v>
      </c>
      <c r="J181" s="17" t="s">
        <v>15</v>
      </c>
      <c r="K181" s="17">
        <v>13.5</v>
      </c>
      <c r="L181" s="42">
        <f t="shared" si="2"/>
        <v>38.571428571428577</v>
      </c>
      <c r="M181" s="44" t="s">
        <v>3112</v>
      </c>
      <c r="N181" s="50">
        <v>38895</v>
      </c>
    </row>
    <row r="182" spans="1:14" ht="15.75" x14ac:dyDescent="0.25">
      <c r="A182" s="17">
        <v>178</v>
      </c>
      <c r="B182" s="17" t="s">
        <v>861</v>
      </c>
      <c r="C182" s="17" t="s">
        <v>862</v>
      </c>
      <c r="D182" s="17" t="s">
        <v>54</v>
      </c>
      <c r="E182" s="17" t="s">
        <v>34</v>
      </c>
      <c r="F182" s="17" t="s">
        <v>14</v>
      </c>
      <c r="G182" s="17" t="s">
        <v>656</v>
      </c>
      <c r="H182" s="17">
        <v>6</v>
      </c>
      <c r="I182" s="17">
        <v>6</v>
      </c>
      <c r="J182" s="17" t="s">
        <v>15</v>
      </c>
      <c r="K182" s="17">
        <v>13</v>
      </c>
      <c r="L182" s="42">
        <f t="shared" si="2"/>
        <v>37.142857142857146</v>
      </c>
      <c r="M182" s="44" t="s">
        <v>3112</v>
      </c>
      <c r="N182" s="43">
        <v>38095</v>
      </c>
    </row>
    <row r="183" spans="1:14" ht="15.75" x14ac:dyDescent="0.25">
      <c r="A183" s="17">
        <v>179</v>
      </c>
      <c r="B183" s="17" t="s">
        <v>863</v>
      </c>
      <c r="C183" s="17" t="s">
        <v>864</v>
      </c>
      <c r="D183" s="17" t="s">
        <v>68</v>
      </c>
      <c r="E183" s="17" t="s">
        <v>78</v>
      </c>
      <c r="F183" s="17" t="s">
        <v>14</v>
      </c>
      <c r="G183" s="17" t="s">
        <v>656</v>
      </c>
      <c r="H183" s="17">
        <v>6</v>
      </c>
      <c r="I183" s="17">
        <v>6</v>
      </c>
      <c r="J183" s="17" t="s">
        <v>15</v>
      </c>
      <c r="K183" s="17">
        <v>13</v>
      </c>
      <c r="L183" s="42">
        <f t="shared" si="2"/>
        <v>37.142857142857146</v>
      </c>
      <c r="M183" s="44" t="s">
        <v>3112</v>
      </c>
      <c r="N183" s="43">
        <v>38841</v>
      </c>
    </row>
    <row r="184" spans="1:14" ht="15.75" x14ac:dyDescent="0.25">
      <c r="A184" s="17">
        <v>180</v>
      </c>
      <c r="B184" s="17" t="s">
        <v>886</v>
      </c>
      <c r="C184" s="17" t="s">
        <v>887</v>
      </c>
      <c r="D184" s="17" t="s">
        <v>31</v>
      </c>
      <c r="E184" s="17" t="s">
        <v>39</v>
      </c>
      <c r="F184" s="17" t="s">
        <v>14</v>
      </c>
      <c r="G184" s="17" t="s">
        <v>656</v>
      </c>
      <c r="H184" s="17">
        <v>6</v>
      </c>
      <c r="I184" s="17">
        <v>6</v>
      </c>
      <c r="J184" s="17" t="s">
        <v>15</v>
      </c>
      <c r="K184" s="17">
        <v>13</v>
      </c>
      <c r="L184" s="42">
        <f t="shared" si="2"/>
        <v>37.142857142857146</v>
      </c>
      <c r="M184" s="44" t="s">
        <v>3112</v>
      </c>
      <c r="N184" s="43">
        <v>39066</v>
      </c>
    </row>
    <row r="185" spans="1:14" ht="15.75" x14ac:dyDescent="0.25">
      <c r="A185" s="17">
        <v>181</v>
      </c>
      <c r="B185" s="17" t="s">
        <v>1584</v>
      </c>
      <c r="C185" s="17" t="s">
        <v>1585</v>
      </c>
      <c r="D185" s="17" t="s">
        <v>50</v>
      </c>
      <c r="E185" s="17" t="s">
        <v>16</v>
      </c>
      <c r="F185" s="17" t="s">
        <v>18</v>
      </c>
      <c r="G185" s="17" t="s">
        <v>1431</v>
      </c>
      <c r="H185" s="17">
        <v>6</v>
      </c>
      <c r="I185" s="17">
        <v>6</v>
      </c>
      <c r="J185" s="17" t="s">
        <v>15</v>
      </c>
      <c r="K185" s="17">
        <v>13</v>
      </c>
      <c r="L185" s="42">
        <f t="shared" si="2"/>
        <v>37.142857142857146</v>
      </c>
      <c r="M185" s="44" t="s">
        <v>3112</v>
      </c>
      <c r="N185" s="43">
        <v>38748</v>
      </c>
    </row>
    <row r="186" spans="1:14" ht="15.75" x14ac:dyDescent="0.25">
      <c r="A186" s="17">
        <v>182</v>
      </c>
      <c r="B186" s="17" t="s">
        <v>1897</v>
      </c>
      <c r="C186" s="17" t="s">
        <v>1898</v>
      </c>
      <c r="D186" s="17" t="s">
        <v>1899</v>
      </c>
      <c r="E186" s="17" t="s">
        <v>719</v>
      </c>
      <c r="F186" s="17" t="s">
        <v>18</v>
      </c>
      <c r="G186" s="17" t="s">
        <v>1784</v>
      </c>
      <c r="H186" s="17">
        <v>6</v>
      </c>
      <c r="I186" s="17">
        <v>6</v>
      </c>
      <c r="J186" s="17" t="s">
        <v>15</v>
      </c>
      <c r="K186" s="17">
        <v>13</v>
      </c>
      <c r="L186" s="42">
        <f t="shared" si="2"/>
        <v>37.142857142857146</v>
      </c>
      <c r="M186" s="44" t="s">
        <v>3112</v>
      </c>
      <c r="N186" s="43">
        <v>38735</v>
      </c>
    </row>
    <row r="187" spans="1:14" ht="15.75" x14ac:dyDescent="0.25">
      <c r="A187" s="17">
        <v>183</v>
      </c>
      <c r="B187" s="17" t="s">
        <v>2289</v>
      </c>
      <c r="C187" s="17" t="s">
        <v>2290</v>
      </c>
      <c r="D187" s="17" t="s">
        <v>884</v>
      </c>
      <c r="E187" s="17" t="s">
        <v>443</v>
      </c>
      <c r="F187" s="17" t="s">
        <v>14</v>
      </c>
      <c r="G187" s="17" t="s">
        <v>2058</v>
      </c>
      <c r="H187" s="17">
        <v>6</v>
      </c>
      <c r="I187" s="17">
        <v>6</v>
      </c>
      <c r="J187" s="17" t="s">
        <v>15</v>
      </c>
      <c r="K187" s="17">
        <v>13</v>
      </c>
      <c r="L187" s="42">
        <f t="shared" si="2"/>
        <v>37.142857142857146</v>
      </c>
      <c r="M187" s="44" t="s">
        <v>3112</v>
      </c>
      <c r="N187" s="43">
        <v>38844</v>
      </c>
    </row>
    <row r="188" spans="1:14" ht="15.75" x14ac:dyDescent="0.25">
      <c r="A188" s="17">
        <v>184</v>
      </c>
      <c r="B188" s="17" t="s">
        <v>2471</v>
      </c>
      <c r="C188" s="17" t="s">
        <v>2472</v>
      </c>
      <c r="D188" s="17" t="s">
        <v>103</v>
      </c>
      <c r="E188" s="17" t="s">
        <v>109</v>
      </c>
      <c r="F188" s="17" t="s">
        <v>18</v>
      </c>
      <c r="G188" s="17" t="s">
        <v>2420</v>
      </c>
      <c r="H188" s="17">
        <v>6</v>
      </c>
      <c r="I188" s="17">
        <v>6</v>
      </c>
      <c r="J188" s="17" t="s">
        <v>15</v>
      </c>
      <c r="K188" s="17">
        <v>13</v>
      </c>
      <c r="L188" s="42">
        <f t="shared" si="2"/>
        <v>37.142857142857146</v>
      </c>
      <c r="M188" s="44" t="s">
        <v>3112</v>
      </c>
      <c r="N188" s="43">
        <v>38801</v>
      </c>
    </row>
    <row r="189" spans="1:14" ht="15.75" x14ac:dyDescent="0.25">
      <c r="A189" s="17">
        <v>185</v>
      </c>
      <c r="B189" s="17" t="s">
        <v>2488</v>
      </c>
      <c r="C189" s="17" t="s">
        <v>2489</v>
      </c>
      <c r="D189" s="17" t="s">
        <v>301</v>
      </c>
      <c r="E189" s="17" t="s">
        <v>28</v>
      </c>
      <c r="F189" s="17" t="s">
        <v>14</v>
      </c>
      <c r="G189" s="17" t="s">
        <v>2420</v>
      </c>
      <c r="H189" s="17">
        <v>6</v>
      </c>
      <c r="I189" s="17">
        <v>6</v>
      </c>
      <c r="J189" s="17" t="s">
        <v>15</v>
      </c>
      <c r="K189" s="17">
        <v>13</v>
      </c>
      <c r="L189" s="42">
        <f t="shared" si="2"/>
        <v>37.142857142857146</v>
      </c>
      <c r="M189" s="44" t="s">
        <v>3112</v>
      </c>
      <c r="N189" s="43">
        <v>39003</v>
      </c>
    </row>
    <row r="190" spans="1:14" ht="15.75" x14ac:dyDescent="0.25">
      <c r="A190" s="17">
        <v>186</v>
      </c>
      <c r="B190" s="17" t="s">
        <v>2686</v>
      </c>
      <c r="C190" s="17" t="s">
        <v>2687</v>
      </c>
      <c r="D190" s="17" t="s">
        <v>103</v>
      </c>
      <c r="E190" s="17" t="s">
        <v>351</v>
      </c>
      <c r="F190" s="17" t="s">
        <v>18</v>
      </c>
      <c r="G190" s="17" t="s">
        <v>2615</v>
      </c>
      <c r="H190" s="17">
        <v>6</v>
      </c>
      <c r="I190" s="17">
        <v>6</v>
      </c>
      <c r="J190" s="17" t="s">
        <v>15</v>
      </c>
      <c r="K190" s="17">
        <v>13</v>
      </c>
      <c r="L190" s="42">
        <f t="shared" si="2"/>
        <v>37.142857142857146</v>
      </c>
      <c r="M190" s="44" t="s">
        <v>3112</v>
      </c>
      <c r="N190" s="17"/>
    </row>
    <row r="191" spans="1:14" ht="15.75" x14ac:dyDescent="0.25">
      <c r="A191" s="17">
        <v>187</v>
      </c>
      <c r="B191" s="17" t="s">
        <v>2698</v>
      </c>
      <c r="C191" s="17" t="s">
        <v>2699</v>
      </c>
      <c r="D191" s="17" t="s">
        <v>344</v>
      </c>
      <c r="E191" s="17" t="s">
        <v>25</v>
      </c>
      <c r="F191" s="17" t="s">
        <v>18</v>
      </c>
      <c r="G191" s="17" t="s">
        <v>2615</v>
      </c>
      <c r="H191" s="17">
        <v>6</v>
      </c>
      <c r="I191" s="17">
        <v>6</v>
      </c>
      <c r="J191" s="17" t="s">
        <v>15</v>
      </c>
      <c r="K191" s="17">
        <v>13</v>
      </c>
      <c r="L191" s="42">
        <f t="shared" si="2"/>
        <v>37.142857142857146</v>
      </c>
      <c r="M191" s="44" t="s">
        <v>3112</v>
      </c>
      <c r="N191" s="17"/>
    </row>
    <row r="192" spans="1:14" ht="15.75" x14ac:dyDescent="0.25">
      <c r="A192" s="17">
        <v>188</v>
      </c>
      <c r="B192" s="17" t="s">
        <v>2706</v>
      </c>
      <c r="C192" s="17" t="s">
        <v>2707</v>
      </c>
      <c r="D192" s="17" t="s">
        <v>75</v>
      </c>
      <c r="E192" s="17" t="s">
        <v>39</v>
      </c>
      <c r="F192" s="17" t="s">
        <v>14</v>
      </c>
      <c r="G192" s="17" t="s">
        <v>2615</v>
      </c>
      <c r="H192" s="17">
        <v>6</v>
      </c>
      <c r="I192" s="17">
        <v>6</v>
      </c>
      <c r="J192" s="17" t="s">
        <v>15</v>
      </c>
      <c r="K192" s="17">
        <v>13</v>
      </c>
      <c r="L192" s="42">
        <f t="shared" si="2"/>
        <v>37.142857142857146</v>
      </c>
      <c r="M192" s="44" t="s">
        <v>3112</v>
      </c>
      <c r="N192" s="17"/>
    </row>
    <row r="193" spans="1:14" ht="15.75" x14ac:dyDescent="0.25">
      <c r="A193" s="17">
        <v>189</v>
      </c>
      <c r="B193" s="17" t="s">
        <v>2990</v>
      </c>
      <c r="C193" s="17" t="s">
        <v>3020</v>
      </c>
      <c r="D193" s="17" t="s">
        <v>2395</v>
      </c>
      <c r="E193" s="17" t="s">
        <v>34</v>
      </c>
      <c r="F193" s="17" t="s">
        <v>14</v>
      </c>
      <c r="G193" s="17" t="s">
        <v>2991</v>
      </c>
      <c r="H193" s="17">
        <v>6</v>
      </c>
      <c r="I193" s="17">
        <v>6</v>
      </c>
      <c r="J193" s="17" t="s">
        <v>15</v>
      </c>
      <c r="K193" s="17">
        <v>13</v>
      </c>
      <c r="L193" s="42">
        <f t="shared" si="2"/>
        <v>37.142857142857146</v>
      </c>
      <c r="M193" s="44" t="s">
        <v>3112</v>
      </c>
      <c r="N193" s="43">
        <v>39026</v>
      </c>
    </row>
    <row r="194" spans="1:14" ht="15.75" x14ac:dyDescent="0.25">
      <c r="A194" s="17">
        <v>190</v>
      </c>
      <c r="B194" s="17" t="s">
        <v>3181</v>
      </c>
      <c r="C194" s="51" t="s">
        <v>2714</v>
      </c>
      <c r="D194" s="9" t="s">
        <v>440</v>
      </c>
      <c r="E194" s="9" t="s">
        <v>39</v>
      </c>
      <c r="F194" s="9" t="s">
        <v>14</v>
      </c>
      <c r="G194" s="17" t="s">
        <v>3041</v>
      </c>
      <c r="H194" s="9">
        <v>6</v>
      </c>
      <c r="I194" s="17">
        <v>6</v>
      </c>
      <c r="J194" s="17" t="s">
        <v>15</v>
      </c>
      <c r="K194" s="17">
        <v>13</v>
      </c>
      <c r="L194" s="42">
        <f t="shared" si="2"/>
        <v>37.142857142857146</v>
      </c>
      <c r="M194" s="44" t="s">
        <v>3112</v>
      </c>
      <c r="N194" s="52">
        <v>38912</v>
      </c>
    </row>
    <row r="195" spans="1:14" ht="15.75" x14ac:dyDescent="0.25">
      <c r="A195" s="17">
        <v>191</v>
      </c>
      <c r="B195" s="17" t="s">
        <v>3181</v>
      </c>
      <c r="C195" s="51" t="s">
        <v>3217</v>
      </c>
      <c r="D195" s="9" t="s">
        <v>75</v>
      </c>
      <c r="E195" s="9" t="s">
        <v>39</v>
      </c>
      <c r="F195" s="9" t="s">
        <v>14</v>
      </c>
      <c r="G195" s="17" t="s">
        <v>3041</v>
      </c>
      <c r="H195" s="9">
        <v>6</v>
      </c>
      <c r="I195" s="17">
        <v>6</v>
      </c>
      <c r="J195" s="17" t="s">
        <v>15</v>
      </c>
      <c r="K195" s="17">
        <v>13</v>
      </c>
      <c r="L195" s="42">
        <f t="shared" si="2"/>
        <v>37.142857142857146</v>
      </c>
      <c r="M195" s="44" t="s">
        <v>3112</v>
      </c>
      <c r="N195" s="52">
        <v>38860</v>
      </c>
    </row>
    <row r="196" spans="1:14" ht="15.75" x14ac:dyDescent="0.25">
      <c r="A196" s="17">
        <v>192</v>
      </c>
      <c r="B196" s="17" t="s">
        <v>3181</v>
      </c>
      <c r="C196" s="51" t="s">
        <v>3234</v>
      </c>
      <c r="D196" s="9" t="s">
        <v>99</v>
      </c>
      <c r="E196" s="9" t="s">
        <v>34</v>
      </c>
      <c r="F196" s="9" t="s">
        <v>14</v>
      </c>
      <c r="G196" s="17" t="s">
        <v>3041</v>
      </c>
      <c r="H196" s="9">
        <v>6</v>
      </c>
      <c r="I196" s="17">
        <v>6</v>
      </c>
      <c r="J196" s="17" t="s">
        <v>15</v>
      </c>
      <c r="K196" s="17">
        <v>13</v>
      </c>
      <c r="L196" s="42">
        <f t="shared" si="2"/>
        <v>37.142857142857146</v>
      </c>
      <c r="M196" s="44" t="s">
        <v>3112</v>
      </c>
      <c r="N196" s="52">
        <v>38915</v>
      </c>
    </row>
    <row r="197" spans="1:14" ht="15.75" x14ac:dyDescent="0.25">
      <c r="A197" s="17">
        <v>193</v>
      </c>
      <c r="B197" s="17" t="s">
        <v>502</v>
      </c>
      <c r="C197" s="17" t="s">
        <v>503</v>
      </c>
      <c r="D197" s="17" t="s">
        <v>122</v>
      </c>
      <c r="E197" s="17" t="s">
        <v>34</v>
      </c>
      <c r="F197" s="17" t="s">
        <v>14</v>
      </c>
      <c r="G197" s="17" t="s">
        <v>411</v>
      </c>
      <c r="H197" s="17">
        <v>6</v>
      </c>
      <c r="I197" s="17">
        <v>6</v>
      </c>
      <c r="J197" s="17" t="s">
        <v>15</v>
      </c>
      <c r="K197" s="17">
        <v>12.5</v>
      </c>
      <c r="L197" s="42">
        <f t="shared" ref="L197:L260" si="3">K197/35*100</f>
        <v>35.714285714285715</v>
      </c>
      <c r="M197" s="44" t="s">
        <v>3112</v>
      </c>
      <c r="N197" s="43">
        <v>38769</v>
      </c>
    </row>
    <row r="198" spans="1:14" ht="15.75" x14ac:dyDescent="0.25">
      <c r="A198" s="17">
        <v>194</v>
      </c>
      <c r="B198" s="17" t="s">
        <v>852</v>
      </c>
      <c r="C198" s="17" t="s">
        <v>209</v>
      </c>
      <c r="D198" s="17" t="s">
        <v>68</v>
      </c>
      <c r="E198" s="17" t="s">
        <v>853</v>
      </c>
      <c r="F198" s="17" t="s">
        <v>14</v>
      </c>
      <c r="G198" s="17" t="s">
        <v>656</v>
      </c>
      <c r="H198" s="17">
        <v>6</v>
      </c>
      <c r="I198" s="17">
        <v>6</v>
      </c>
      <c r="J198" s="17" t="s">
        <v>15</v>
      </c>
      <c r="K198" s="17">
        <v>12.5</v>
      </c>
      <c r="L198" s="42">
        <f t="shared" si="3"/>
        <v>35.714285714285715</v>
      </c>
      <c r="M198" s="44" t="s">
        <v>3112</v>
      </c>
      <c r="N198" s="43">
        <v>39072</v>
      </c>
    </row>
    <row r="199" spans="1:14" ht="15.75" x14ac:dyDescent="0.25">
      <c r="A199" s="17">
        <v>195</v>
      </c>
      <c r="B199" s="17" t="s">
        <v>2295</v>
      </c>
      <c r="C199" s="17" t="s">
        <v>2296</v>
      </c>
      <c r="D199" s="17" t="s">
        <v>655</v>
      </c>
      <c r="E199" s="17" t="s">
        <v>90</v>
      </c>
      <c r="F199" s="17" t="s">
        <v>18</v>
      </c>
      <c r="G199" s="17" t="s">
        <v>2058</v>
      </c>
      <c r="H199" s="17">
        <v>6</v>
      </c>
      <c r="I199" s="17">
        <v>6</v>
      </c>
      <c r="J199" s="17" t="s">
        <v>15</v>
      </c>
      <c r="K199" s="17">
        <v>12.5</v>
      </c>
      <c r="L199" s="42">
        <f t="shared" si="3"/>
        <v>35.714285714285715</v>
      </c>
      <c r="M199" s="44" t="s">
        <v>3112</v>
      </c>
      <c r="N199" s="43">
        <v>38937</v>
      </c>
    </row>
    <row r="200" spans="1:14" ht="15.75" x14ac:dyDescent="0.25">
      <c r="A200" s="17">
        <v>196</v>
      </c>
      <c r="B200" s="17" t="s">
        <v>2307</v>
      </c>
      <c r="C200" s="17" t="s">
        <v>2308</v>
      </c>
      <c r="D200" s="17" t="s">
        <v>33</v>
      </c>
      <c r="E200" s="17" t="s">
        <v>120</v>
      </c>
      <c r="F200" s="17" t="s">
        <v>14</v>
      </c>
      <c r="G200" s="17" t="s">
        <v>2058</v>
      </c>
      <c r="H200" s="17">
        <v>6</v>
      </c>
      <c r="I200" s="17">
        <v>6</v>
      </c>
      <c r="J200" s="17" t="s">
        <v>15</v>
      </c>
      <c r="K200" s="17">
        <v>12.5</v>
      </c>
      <c r="L200" s="42">
        <f t="shared" si="3"/>
        <v>35.714285714285715</v>
      </c>
      <c r="M200" s="44" t="s">
        <v>3112</v>
      </c>
      <c r="N200" s="43">
        <v>38756</v>
      </c>
    </row>
    <row r="201" spans="1:14" ht="15.75" x14ac:dyDescent="0.25">
      <c r="A201" s="17">
        <v>197</v>
      </c>
      <c r="B201" s="17" t="s">
        <v>2309</v>
      </c>
      <c r="C201" s="17" t="s">
        <v>2310</v>
      </c>
      <c r="D201" s="17" t="s">
        <v>709</v>
      </c>
      <c r="E201" s="17" t="s">
        <v>318</v>
      </c>
      <c r="F201" s="17" t="s">
        <v>18</v>
      </c>
      <c r="G201" s="17" t="s">
        <v>2058</v>
      </c>
      <c r="H201" s="17">
        <v>6</v>
      </c>
      <c r="I201" s="17">
        <v>6</v>
      </c>
      <c r="J201" s="17" t="s">
        <v>15</v>
      </c>
      <c r="K201" s="17">
        <v>12.5</v>
      </c>
      <c r="L201" s="42">
        <f t="shared" si="3"/>
        <v>35.714285714285715</v>
      </c>
      <c r="M201" s="44" t="s">
        <v>3112</v>
      </c>
      <c r="N201" s="43">
        <v>38967</v>
      </c>
    </row>
    <row r="202" spans="1:14" ht="15.75" x14ac:dyDescent="0.25">
      <c r="A202" s="17">
        <v>198</v>
      </c>
      <c r="B202" s="17" t="s">
        <v>2315</v>
      </c>
      <c r="C202" s="17" t="s">
        <v>2316</v>
      </c>
      <c r="D202" s="17" t="s">
        <v>2317</v>
      </c>
      <c r="E202" s="17" t="s">
        <v>2085</v>
      </c>
      <c r="F202" s="17" t="s">
        <v>14</v>
      </c>
      <c r="G202" s="17" t="s">
        <v>2058</v>
      </c>
      <c r="H202" s="17">
        <v>6</v>
      </c>
      <c r="I202" s="17">
        <v>6</v>
      </c>
      <c r="J202" s="17" t="s">
        <v>15</v>
      </c>
      <c r="K202" s="17">
        <v>12.5</v>
      </c>
      <c r="L202" s="42">
        <f t="shared" si="3"/>
        <v>35.714285714285715</v>
      </c>
      <c r="M202" s="44" t="s">
        <v>3112</v>
      </c>
      <c r="N202" s="43">
        <v>38852</v>
      </c>
    </row>
    <row r="203" spans="1:14" ht="15.75" x14ac:dyDescent="0.25">
      <c r="A203" s="17">
        <v>199</v>
      </c>
      <c r="B203" s="17" t="s">
        <v>2935</v>
      </c>
      <c r="C203" s="17" t="s">
        <v>2936</v>
      </c>
      <c r="D203" s="17" t="s">
        <v>93</v>
      </c>
      <c r="E203" s="17" t="s">
        <v>28</v>
      </c>
      <c r="F203" s="17" t="s">
        <v>14</v>
      </c>
      <c r="G203" s="17" t="s">
        <v>2890</v>
      </c>
      <c r="H203" s="17">
        <v>6</v>
      </c>
      <c r="I203" s="17">
        <v>6</v>
      </c>
      <c r="J203" s="17" t="s">
        <v>15</v>
      </c>
      <c r="K203" s="17">
        <v>12.5</v>
      </c>
      <c r="L203" s="42">
        <f t="shared" si="3"/>
        <v>35.714285714285715</v>
      </c>
      <c r="M203" s="44" t="s">
        <v>3112</v>
      </c>
      <c r="N203" s="43">
        <v>38791</v>
      </c>
    </row>
    <row r="204" spans="1:14" ht="15.75" x14ac:dyDescent="0.25">
      <c r="A204" s="17">
        <v>200</v>
      </c>
      <c r="B204" s="17" t="s">
        <v>3181</v>
      </c>
      <c r="C204" s="51" t="s">
        <v>3189</v>
      </c>
      <c r="D204" s="9" t="s">
        <v>107</v>
      </c>
      <c r="E204" s="9" t="s">
        <v>30</v>
      </c>
      <c r="F204" s="9" t="s">
        <v>18</v>
      </c>
      <c r="G204" s="17" t="s">
        <v>3041</v>
      </c>
      <c r="H204" s="47">
        <v>6</v>
      </c>
      <c r="I204" s="17">
        <v>6</v>
      </c>
      <c r="J204" s="17" t="s">
        <v>15</v>
      </c>
      <c r="K204" s="17">
        <v>12.5</v>
      </c>
      <c r="L204" s="42">
        <f t="shared" si="3"/>
        <v>35.714285714285715</v>
      </c>
      <c r="M204" s="44" t="s">
        <v>3112</v>
      </c>
      <c r="N204" s="52">
        <v>38858</v>
      </c>
    </row>
    <row r="205" spans="1:14" ht="15.75" x14ac:dyDescent="0.25">
      <c r="A205" s="17">
        <v>201</v>
      </c>
      <c r="B205" s="17" t="s">
        <v>3181</v>
      </c>
      <c r="C205" s="51" t="s">
        <v>3206</v>
      </c>
      <c r="D205" s="9" t="s">
        <v>163</v>
      </c>
      <c r="E205" s="9" t="s">
        <v>112</v>
      </c>
      <c r="F205" s="9" t="s">
        <v>14</v>
      </c>
      <c r="G205" s="17" t="s">
        <v>3041</v>
      </c>
      <c r="H205" s="9">
        <v>6</v>
      </c>
      <c r="I205" s="17">
        <v>6</v>
      </c>
      <c r="J205" s="17" t="s">
        <v>15</v>
      </c>
      <c r="K205" s="17">
        <v>12.5</v>
      </c>
      <c r="L205" s="42">
        <f t="shared" si="3"/>
        <v>35.714285714285715</v>
      </c>
      <c r="M205" s="44" t="s">
        <v>3112</v>
      </c>
      <c r="N205" s="52">
        <v>38878</v>
      </c>
    </row>
    <row r="206" spans="1:14" ht="15.75" x14ac:dyDescent="0.25">
      <c r="A206" s="17">
        <v>202</v>
      </c>
      <c r="B206" s="17" t="s">
        <v>483</v>
      </c>
      <c r="C206" s="17" t="s">
        <v>484</v>
      </c>
      <c r="D206" s="17" t="s">
        <v>485</v>
      </c>
      <c r="E206" s="17" t="s">
        <v>16</v>
      </c>
      <c r="F206" s="17" t="s">
        <v>18</v>
      </c>
      <c r="G206" s="17" t="s">
        <v>411</v>
      </c>
      <c r="H206" s="17">
        <v>6</v>
      </c>
      <c r="I206" s="17">
        <v>6</v>
      </c>
      <c r="J206" s="17" t="s">
        <v>15</v>
      </c>
      <c r="K206" s="17">
        <v>12</v>
      </c>
      <c r="L206" s="42">
        <f t="shared" si="3"/>
        <v>34.285714285714285</v>
      </c>
      <c r="M206" s="44" t="s">
        <v>3112</v>
      </c>
      <c r="N206" s="43">
        <v>38799</v>
      </c>
    </row>
    <row r="207" spans="1:14" ht="15.75" x14ac:dyDescent="0.25">
      <c r="A207" s="17">
        <v>203</v>
      </c>
      <c r="B207" s="17" t="s">
        <v>500</v>
      </c>
      <c r="C207" s="17" t="s">
        <v>501</v>
      </c>
      <c r="D207" s="17" t="s">
        <v>38</v>
      </c>
      <c r="E207" s="17" t="s">
        <v>34</v>
      </c>
      <c r="F207" s="17" t="s">
        <v>14</v>
      </c>
      <c r="G207" s="17" t="s">
        <v>411</v>
      </c>
      <c r="H207" s="17">
        <v>6</v>
      </c>
      <c r="I207" s="17">
        <v>6</v>
      </c>
      <c r="J207" s="17" t="s">
        <v>15</v>
      </c>
      <c r="K207" s="17">
        <v>12</v>
      </c>
      <c r="L207" s="42">
        <f t="shared" si="3"/>
        <v>34.285714285714285</v>
      </c>
      <c r="M207" s="44" t="s">
        <v>3112</v>
      </c>
      <c r="N207" s="43">
        <v>38963</v>
      </c>
    </row>
    <row r="208" spans="1:14" ht="15.75" x14ac:dyDescent="0.25">
      <c r="A208" s="17">
        <v>204</v>
      </c>
      <c r="B208" s="17" t="s">
        <v>867</v>
      </c>
      <c r="C208" s="17" t="s">
        <v>868</v>
      </c>
      <c r="D208" s="17" t="s">
        <v>54</v>
      </c>
      <c r="E208" s="17" t="s">
        <v>45</v>
      </c>
      <c r="F208" s="17" t="s">
        <v>14</v>
      </c>
      <c r="G208" s="17" t="s">
        <v>656</v>
      </c>
      <c r="H208" s="17">
        <v>6</v>
      </c>
      <c r="I208" s="17">
        <v>6</v>
      </c>
      <c r="J208" s="17" t="s">
        <v>15</v>
      </c>
      <c r="K208" s="17">
        <v>12</v>
      </c>
      <c r="L208" s="42">
        <f t="shared" si="3"/>
        <v>34.285714285714285</v>
      </c>
      <c r="M208" s="44" t="s">
        <v>3112</v>
      </c>
      <c r="N208" s="43">
        <v>38714</v>
      </c>
    </row>
    <row r="209" spans="1:14" ht="15.75" x14ac:dyDescent="0.25">
      <c r="A209" s="17">
        <v>205</v>
      </c>
      <c r="B209" s="17" t="s">
        <v>872</v>
      </c>
      <c r="C209" s="17" t="s">
        <v>873</v>
      </c>
      <c r="D209" s="17" t="s">
        <v>27</v>
      </c>
      <c r="E209" s="17" t="s">
        <v>34</v>
      </c>
      <c r="F209" s="17" t="s">
        <v>14</v>
      </c>
      <c r="G209" s="17" t="s">
        <v>656</v>
      </c>
      <c r="H209" s="17">
        <v>6</v>
      </c>
      <c r="I209" s="17">
        <v>6</v>
      </c>
      <c r="J209" s="17" t="s">
        <v>15</v>
      </c>
      <c r="K209" s="17">
        <v>12</v>
      </c>
      <c r="L209" s="42">
        <f t="shared" si="3"/>
        <v>34.285714285714285</v>
      </c>
      <c r="M209" s="44" t="s">
        <v>3112</v>
      </c>
      <c r="N209" s="43">
        <v>39065</v>
      </c>
    </row>
    <row r="210" spans="1:14" ht="15.75" x14ac:dyDescent="0.25">
      <c r="A210" s="17">
        <v>206</v>
      </c>
      <c r="B210" s="17" t="s">
        <v>2669</v>
      </c>
      <c r="C210" s="17" t="s">
        <v>2670</v>
      </c>
      <c r="D210" s="17" t="s">
        <v>85</v>
      </c>
      <c r="E210" s="17" t="s">
        <v>90</v>
      </c>
      <c r="F210" s="17" t="s">
        <v>18</v>
      </c>
      <c r="G210" s="17" t="s">
        <v>2615</v>
      </c>
      <c r="H210" s="17">
        <v>6</v>
      </c>
      <c r="I210" s="17">
        <v>6</v>
      </c>
      <c r="J210" s="17" t="s">
        <v>15</v>
      </c>
      <c r="K210" s="17">
        <v>12</v>
      </c>
      <c r="L210" s="42">
        <f t="shared" si="3"/>
        <v>34.285714285714285</v>
      </c>
      <c r="M210" s="44" t="s">
        <v>3112</v>
      </c>
      <c r="N210" s="17"/>
    </row>
    <row r="211" spans="1:14" ht="15.75" x14ac:dyDescent="0.25">
      <c r="A211" s="17">
        <v>207</v>
      </c>
      <c r="B211" s="17" t="s">
        <v>2692</v>
      </c>
      <c r="C211" s="17" t="s">
        <v>2693</v>
      </c>
      <c r="D211" s="17" t="s">
        <v>1402</v>
      </c>
      <c r="E211" s="17" t="s">
        <v>323</v>
      </c>
      <c r="F211" s="17" t="s">
        <v>14</v>
      </c>
      <c r="G211" s="17" t="s">
        <v>2615</v>
      </c>
      <c r="H211" s="17">
        <v>6</v>
      </c>
      <c r="I211" s="17">
        <v>6</v>
      </c>
      <c r="J211" s="17" t="s">
        <v>15</v>
      </c>
      <c r="K211" s="17">
        <v>12</v>
      </c>
      <c r="L211" s="42">
        <f t="shared" si="3"/>
        <v>34.285714285714285</v>
      </c>
      <c r="M211" s="44" t="s">
        <v>3112</v>
      </c>
      <c r="N211" s="17"/>
    </row>
    <row r="212" spans="1:14" ht="15.75" x14ac:dyDescent="0.25">
      <c r="A212" s="17">
        <v>208</v>
      </c>
      <c r="B212" s="17" t="s">
        <v>2712</v>
      </c>
      <c r="C212" s="17" t="s">
        <v>1841</v>
      </c>
      <c r="D212" s="17" t="s">
        <v>235</v>
      </c>
      <c r="E212" s="17" t="s">
        <v>447</v>
      </c>
      <c r="F212" s="17" t="s">
        <v>14</v>
      </c>
      <c r="G212" s="17" t="s">
        <v>2615</v>
      </c>
      <c r="H212" s="17">
        <v>6</v>
      </c>
      <c r="I212" s="17">
        <v>6</v>
      </c>
      <c r="J212" s="17" t="s">
        <v>15</v>
      </c>
      <c r="K212" s="17">
        <v>12</v>
      </c>
      <c r="L212" s="42">
        <f t="shared" si="3"/>
        <v>34.285714285714285</v>
      </c>
      <c r="M212" s="44" t="s">
        <v>3112</v>
      </c>
      <c r="N212" s="17"/>
    </row>
    <row r="213" spans="1:14" ht="15.75" x14ac:dyDescent="0.25">
      <c r="A213" s="17">
        <v>209</v>
      </c>
      <c r="B213" s="17" t="s">
        <v>2990</v>
      </c>
      <c r="C213" s="17" t="s">
        <v>1078</v>
      </c>
      <c r="D213" s="17" t="s">
        <v>434</v>
      </c>
      <c r="E213" s="17" t="s">
        <v>885</v>
      </c>
      <c r="F213" s="17" t="s">
        <v>14</v>
      </c>
      <c r="G213" s="17" t="s">
        <v>2991</v>
      </c>
      <c r="H213" s="17">
        <v>6</v>
      </c>
      <c r="I213" s="17">
        <v>6</v>
      </c>
      <c r="J213" s="17" t="s">
        <v>15</v>
      </c>
      <c r="K213" s="17">
        <v>12</v>
      </c>
      <c r="L213" s="42">
        <f t="shared" si="3"/>
        <v>34.285714285714285</v>
      </c>
      <c r="M213" s="44" t="s">
        <v>3112</v>
      </c>
      <c r="N213" s="43">
        <v>38983</v>
      </c>
    </row>
    <row r="214" spans="1:14" ht="15.75" x14ac:dyDescent="0.25">
      <c r="A214" s="17">
        <v>210</v>
      </c>
      <c r="B214" s="44" t="s">
        <v>216</v>
      </c>
      <c r="C214" s="44" t="s">
        <v>217</v>
      </c>
      <c r="D214" s="44" t="s">
        <v>218</v>
      </c>
      <c r="E214" s="44" t="s">
        <v>39</v>
      </c>
      <c r="F214" s="45" t="s">
        <v>14</v>
      </c>
      <c r="G214" s="45" t="s">
        <v>145</v>
      </c>
      <c r="H214" s="44">
        <v>6</v>
      </c>
      <c r="I214" s="17">
        <v>6</v>
      </c>
      <c r="J214" s="44" t="s">
        <v>15</v>
      </c>
      <c r="K214" s="44">
        <v>11.5</v>
      </c>
      <c r="L214" s="42">
        <f t="shared" si="3"/>
        <v>32.857142857142854</v>
      </c>
      <c r="M214" s="44" t="s">
        <v>3112</v>
      </c>
      <c r="N214" s="46">
        <v>38935</v>
      </c>
    </row>
    <row r="215" spans="1:14" ht="15.75" x14ac:dyDescent="0.25">
      <c r="A215" s="17">
        <v>211</v>
      </c>
      <c r="B215" s="17" t="s">
        <v>2494</v>
      </c>
      <c r="C215" s="17" t="s">
        <v>2495</v>
      </c>
      <c r="D215" s="17" t="s">
        <v>347</v>
      </c>
      <c r="E215" s="17" t="s">
        <v>387</v>
      </c>
      <c r="F215" s="17" t="s">
        <v>18</v>
      </c>
      <c r="G215" s="17" t="s">
        <v>2420</v>
      </c>
      <c r="H215" s="17">
        <v>6</v>
      </c>
      <c r="I215" s="17">
        <v>6</v>
      </c>
      <c r="J215" s="17" t="s">
        <v>15</v>
      </c>
      <c r="K215" s="17">
        <v>11.5</v>
      </c>
      <c r="L215" s="42">
        <f t="shared" si="3"/>
        <v>32.857142857142854</v>
      </c>
      <c r="M215" s="44" t="s">
        <v>3112</v>
      </c>
      <c r="N215" s="43">
        <v>38868</v>
      </c>
    </row>
    <row r="216" spans="1:14" ht="15.75" x14ac:dyDescent="0.25">
      <c r="A216" s="17">
        <v>212</v>
      </c>
      <c r="B216" s="17" t="s">
        <v>2585</v>
      </c>
      <c r="C216" s="17" t="s">
        <v>900</v>
      </c>
      <c r="D216" s="17" t="s">
        <v>429</v>
      </c>
      <c r="E216" s="17" t="s">
        <v>323</v>
      </c>
      <c r="F216" s="17" t="s">
        <v>14</v>
      </c>
      <c r="G216" s="17" t="s">
        <v>2565</v>
      </c>
      <c r="H216" s="17">
        <v>6</v>
      </c>
      <c r="I216" s="17">
        <v>6</v>
      </c>
      <c r="J216" s="17" t="s">
        <v>15</v>
      </c>
      <c r="K216" s="17">
        <v>11.5</v>
      </c>
      <c r="L216" s="42">
        <f t="shared" si="3"/>
        <v>32.857142857142854</v>
      </c>
      <c r="M216" s="44" t="s">
        <v>3112</v>
      </c>
      <c r="N216" s="43">
        <v>39005</v>
      </c>
    </row>
    <row r="217" spans="1:14" ht="15.75" x14ac:dyDescent="0.25">
      <c r="A217" s="17">
        <v>213</v>
      </c>
      <c r="B217" s="17" t="s">
        <v>2990</v>
      </c>
      <c r="C217" s="17" t="s">
        <v>39</v>
      </c>
      <c r="D217" s="17" t="s">
        <v>38</v>
      </c>
      <c r="E217" s="17" t="s">
        <v>78</v>
      </c>
      <c r="F217" s="17" t="s">
        <v>14</v>
      </c>
      <c r="G217" s="17" t="s">
        <v>2991</v>
      </c>
      <c r="H217" s="17">
        <v>6</v>
      </c>
      <c r="I217" s="17">
        <v>6</v>
      </c>
      <c r="J217" s="17" t="s">
        <v>15</v>
      </c>
      <c r="K217" s="17">
        <v>11.5</v>
      </c>
      <c r="L217" s="42">
        <f t="shared" si="3"/>
        <v>32.857142857142854</v>
      </c>
      <c r="M217" s="44" t="s">
        <v>3112</v>
      </c>
      <c r="N217" s="43">
        <v>38984</v>
      </c>
    </row>
    <row r="218" spans="1:14" ht="15.75" x14ac:dyDescent="0.25">
      <c r="A218" s="17">
        <v>214</v>
      </c>
      <c r="B218" s="17" t="s">
        <v>822</v>
      </c>
      <c r="C218" s="17" t="s">
        <v>823</v>
      </c>
      <c r="D218" s="17" t="s">
        <v>26</v>
      </c>
      <c r="E218" s="17" t="s">
        <v>58</v>
      </c>
      <c r="F218" s="17" t="s">
        <v>18</v>
      </c>
      <c r="G218" s="17" t="s">
        <v>656</v>
      </c>
      <c r="H218" s="17">
        <v>6</v>
      </c>
      <c r="I218" s="17">
        <v>6</v>
      </c>
      <c r="J218" s="17" t="s">
        <v>15</v>
      </c>
      <c r="K218" s="17">
        <v>11</v>
      </c>
      <c r="L218" s="42">
        <f t="shared" si="3"/>
        <v>31.428571428571427</v>
      </c>
      <c r="M218" s="44" t="s">
        <v>3112</v>
      </c>
      <c r="N218" s="43">
        <v>38750</v>
      </c>
    </row>
    <row r="219" spans="1:14" ht="15.75" x14ac:dyDescent="0.25">
      <c r="A219" s="17">
        <v>215</v>
      </c>
      <c r="B219" s="17" t="s">
        <v>824</v>
      </c>
      <c r="C219" s="17" t="s">
        <v>825</v>
      </c>
      <c r="D219" s="17" t="s">
        <v>826</v>
      </c>
      <c r="E219" s="17" t="s">
        <v>128</v>
      </c>
      <c r="F219" s="17" t="s">
        <v>18</v>
      </c>
      <c r="G219" s="17" t="s">
        <v>656</v>
      </c>
      <c r="H219" s="17">
        <v>6</v>
      </c>
      <c r="I219" s="17">
        <v>6</v>
      </c>
      <c r="J219" s="17" t="s">
        <v>15</v>
      </c>
      <c r="K219" s="17">
        <v>11</v>
      </c>
      <c r="L219" s="42">
        <f t="shared" si="3"/>
        <v>31.428571428571427</v>
      </c>
      <c r="M219" s="44" t="s">
        <v>3112</v>
      </c>
      <c r="N219" s="43">
        <v>38723</v>
      </c>
    </row>
    <row r="220" spans="1:14" ht="15.75" x14ac:dyDescent="0.25">
      <c r="A220" s="17">
        <v>216</v>
      </c>
      <c r="B220" s="17" t="s">
        <v>842</v>
      </c>
      <c r="C220" s="17" t="s">
        <v>843</v>
      </c>
      <c r="D220" s="17" t="s">
        <v>68</v>
      </c>
      <c r="E220" s="17" t="s">
        <v>112</v>
      </c>
      <c r="F220" s="17" t="s">
        <v>14</v>
      </c>
      <c r="G220" s="17" t="s">
        <v>656</v>
      </c>
      <c r="H220" s="17">
        <v>6</v>
      </c>
      <c r="I220" s="17">
        <v>6</v>
      </c>
      <c r="J220" s="17" t="s">
        <v>15</v>
      </c>
      <c r="K220" s="17">
        <v>11</v>
      </c>
      <c r="L220" s="42">
        <f t="shared" si="3"/>
        <v>31.428571428571427</v>
      </c>
      <c r="M220" s="44" t="s">
        <v>3112</v>
      </c>
      <c r="N220" s="43">
        <v>38930</v>
      </c>
    </row>
    <row r="221" spans="1:14" ht="15.75" x14ac:dyDescent="0.25">
      <c r="A221" s="17">
        <v>217</v>
      </c>
      <c r="B221" s="17" t="s">
        <v>857</v>
      </c>
      <c r="C221" s="17" t="s">
        <v>858</v>
      </c>
      <c r="D221" s="17" t="s">
        <v>640</v>
      </c>
      <c r="E221" s="17" t="s">
        <v>51</v>
      </c>
      <c r="F221" s="17" t="s">
        <v>18</v>
      </c>
      <c r="G221" s="17" t="s">
        <v>656</v>
      </c>
      <c r="H221" s="17">
        <v>6</v>
      </c>
      <c r="I221" s="17">
        <v>6</v>
      </c>
      <c r="J221" s="17" t="s">
        <v>15</v>
      </c>
      <c r="K221" s="17">
        <v>11</v>
      </c>
      <c r="L221" s="42">
        <f t="shared" si="3"/>
        <v>31.428571428571427</v>
      </c>
      <c r="M221" s="44" t="s">
        <v>3112</v>
      </c>
      <c r="N221" s="43">
        <v>38888</v>
      </c>
    </row>
    <row r="222" spans="1:14" ht="15.75" x14ac:dyDescent="0.25">
      <c r="A222" s="17">
        <v>218</v>
      </c>
      <c r="B222" s="17" t="s">
        <v>1274</v>
      </c>
      <c r="C222" s="17" t="s">
        <v>1275</v>
      </c>
      <c r="D222" s="17" t="s">
        <v>1276</v>
      </c>
      <c r="E222" s="17" t="s">
        <v>1277</v>
      </c>
      <c r="F222" s="17" t="s">
        <v>1222</v>
      </c>
      <c r="G222" s="17" t="s">
        <v>1157</v>
      </c>
      <c r="H222" s="17">
        <v>6</v>
      </c>
      <c r="I222" s="17">
        <v>6</v>
      </c>
      <c r="J222" s="17" t="s">
        <v>15</v>
      </c>
      <c r="K222" s="17">
        <v>11</v>
      </c>
      <c r="L222" s="42">
        <f t="shared" si="3"/>
        <v>31.428571428571427</v>
      </c>
      <c r="M222" s="44" t="s">
        <v>3112</v>
      </c>
      <c r="N222" s="43">
        <v>39016</v>
      </c>
    </row>
    <row r="223" spans="1:14" ht="15.75" x14ac:dyDescent="0.25">
      <c r="A223" s="17">
        <v>219</v>
      </c>
      <c r="B223" s="17" t="s">
        <v>2490</v>
      </c>
      <c r="C223" s="17" t="s">
        <v>2491</v>
      </c>
      <c r="D223" s="17" t="s">
        <v>434</v>
      </c>
      <c r="E223" s="17" t="s">
        <v>112</v>
      </c>
      <c r="F223" s="17" t="s">
        <v>14</v>
      </c>
      <c r="G223" s="17" t="s">
        <v>2420</v>
      </c>
      <c r="H223" s="17">
        <v>6</v>
      </c>
      <c r="I223" s="17">
        <v>6</v>
      </c>
      <c r="J223" s="17" t="s">
        <v>15</v>
      </c>
      <c r="K223" s="17">
        <v>11</v>
      </c>
      <c r="L223" s="42">
        <f t="shared" si="3"/>
        <v>31.428571428571427</v>
      </c>
      <c r="M223" s="44" t="s">
        <v>3112</v>
      </c>
      <c r="N223" s="43">
        <v>38930</v>
      </c>
    </row>
    <row r="224" spans="1:14" ht="15.75" x14ac:dyDescent="0.25">
      <c r="A224" s="17">
        <v>220</v>
      </c>
      <c r="B224" s="17" t="s">
        <v>3181</v>
      </c>
      <c r="C224" s="51" t="s">
        <v>3186</v>
      </c>
      <c r="D224" s="9" t="s">
        <v>3187</v>
      </c>
      <c r="E224" s="9" t="s">
        <v>387</v>
      </c>
      <c r="F224" s="9" t="s">
        <v>18</v>
      </c>
      <c r="G224" s="17" t="s">
        <v>3041</v>
      </c>
      <c r="H224" s="9">
        <v>6</v>
      </c>
      <c r="I224" s="17">
        <v>6</v>
      </c>
      <c r="J224" s="17" t="s">
        <v>15</v>
      </c>
      <c r="K224" s="17">
        <v>11</v>
      </c>
      <c r="L224" s="42">
        <f t="shared" si="3"/>
        <v>31.428571428571427</v>
      </c>
      <c r="M224" s="44" t="s">
        <v>3112</v>
      </c>
      <c r="N224" s="52">
        <v>38761</v>
      </c>
    </row>
    <row r="225" spans="1:14" ht="31.5" x14ac:dyDescent="0.25">
      <c r="A225" s="17">
        <v>221</v>
      </c>
      <c r="B225" s="17" t="s">
        <v>3181</v>
      </c>
      <c r="C225" s="51" t="s">
        <v>3196</v>
      </c>
      <c r="D225" s="9" t="s">
        <v>3197</v>
      </c>
      <c r="E225" s="9" t="s">
        <v>16</v>
      </c>
      <c r="F225" s="9" t="s">
        <v>18</v>
      </c>
      <c r="G225" s="17" t="s">
        <v>3041</v>
      </c>
      <c r="H225" s="9">
        <v>6</v>
      </c>
      <c r="I225" s="17">
        <v>6</v>
      </c>
      <c r="J225" s="17" t="s">
        <v>15</v>
      </c>
      <c r="K225" s="17">
        <v>11</v>
      </c>
      <c r="L225" s="42">
        <f t="shared" si="3"/>
        <v>31.428571428571427</v>
      </c>
      <c r="M225" s="44" t="s">
        <v>3112</v>
      </c>
      <c r="N225" s="52">
        <v>38906</v>
      </c>
    </row>
    <row r="226" spans="1:14" ht="15.75" x14ac:dyDescent="0.25">
      <c r="A226" s="17">
        <v>222</v>
      </c>
      <c r="B226" s="17" t="s">
        <v>3181</v>
      </c>
      <c r="C226" s="51" t="s">
        <v>3200</v>
      </c>
      <c r="D226" s="9" t="s">
        <v>3201</v>
      </c>
      <c r="E226" s="9" t="s">
        <v>3006</v>
      </c>
      <c r="F226" s="9" t="s">
        <v>18</v>
      </c>
      <c r="G226" s="17" t="s">
        <v>3041</v>
      </c>
      <c r="H226" s="9">
        <v>6</v>
      </c>
      <c r="I226" s="17">
        <v>6</v>
      </c>
      <c r="J226" s="17" t="s">
        <v>15</v>
      </c>
      <c r="K226" s="17">
        <v>11</v>
      </c>
      <c r="L226" s="42">
        <f t="shared" si="3"/>
        <v>31.428571428571427</v>
      </c>
      <c r="M226" s="44" t="s">
        <v>3112</v>
      </c>
      <c r="N226" s="52">
        <v>38679</v>
      </c>
    </row>
    <row r="227" spans="1:14" ht="15.75" x14ac:dyDescent="0.25">
      <c r="A227" s="17">
        <v>223</v>
      </c>
      <c r="B227" s="17" t="s">
        <v>3181</v>
      </c>
      <c r="C227" s="49" t="s">
        <v>3211</v>
      </c>
      <c r="D227" s="47" t="s">
        <v>3212</v>
      </c>
      <c r="E227" s="47" t="s">
        <v>106</v>
      </c>
      <c r="F227" s="47" t="s">
        <v>18</v>
      </c>
      <c r="G227" s="17" t="s">
        <v>3041</v>
      </c>
      <c r="H227" s="47">
        <v>6</v>
      </c>
      <c r="I227" s="17">
        <v>6</v>
      </c>
      <c r="J227" s="17" t="s">
        <v>15</v>
      </c>
      <c r="K227" s="17">
        <v>11</v>
      </c>
      <c r="L227" s="42">
        <f t="shared" si="3"/>
        <v>31.428571428571427</v>
      </c>
      <c r="M227" s="44" t="s">
        <v>3112</v>
      </c>
      <c r="N227" s="50">
        <v>38803</v>
      </c>
    </row>
    <row r="228" spans="1:14" ht="15.75" x14ac:dyDescent="0.25">
      <c r="A228" s="17">
        <v>224</v>
      </c>
      <c r="B228" s="17" t="s">
        <v>493</v>
      </c>
      <c r="C228" s="17" t="s">
        <v>494</v>
      </c>
      <c r="D228" s="17" t="s">
        <v>495</v>
      </c>
      <c r="E228" s="17" t="s">
        <v>496</v>
      </c>
      <c r="F228" s="17" t="s">
        <v>14</v>
      </c>
      <c r="G228" s="17" t="s">
        <v>411</v>
      </c>
      <c r="H228" s="17">
        <v>6</v>
      </c>
      <c r="I228" s="17">
        <v>6</v>
      </c>
      <c r="J228" s="17" t="s">
        <v>15</v>
      </c>
      <c r="K228" s="17">
        <v>10.5</v>
      </c>
      <c r="L228" s="42">
        <f t="shared" si="3"/>
        <v>30</v>
      </c>
      <c r="M228" s="44" t="s">
        <v>3112</v>
      </c>
      <c r="N228" s="43">
        <v>38766</v>
      </c>
    </row>
    <row r="229" spans="1:14" ht="15.75" x14ac:dyDescent="0.25">
      <c r="A229" s="17">
        <v>225</v>
      </c>
      <c r="B229" s="17" t="s">
        <v>2291</v>
      </c>
      <c r="C229" s="17" t="s">
        <v>2292</v>
      </c>
      <c r="D229" s="17" t="s">
        <v>429</v>
      </c>
      <c r="E229" s="17" t="s">
        <v>120</v>
      </c>
      <c r="F229" s="17" t="s">
        <v>14</v>
      </c>
      <c r="G229" s="17" t="s">
        <v>2058</v>
      </c>
      <c r="H229" s="17">
        <v>6</v>
      </c>
      <c r="I229" s="17">
        <v>6</v>
      </c>
      <c r="J229" s="17" t="s">
        <v>15</v>
      </c>
      <c r="K229" s="17">
        <v>10.5</v>
      </c>
      <c r="L229" s="42">
        <f t="shared" si="3"/>
        <v>30</v>
      </c>
      <c r="M229" s="44" t="s">
        <v>3112</v>
      </c>
      <c r="N229" s="43">
        <v>38740</v>
      </c>
    </row>
    <row r="230" spans="1:14" ht="15.75" x14ac:dyDescent="0.25">
      <c r="A230" s="17">
        <v>226</v>
      </c>
      <c r="B230" s="17" t="s">
        <v>2299</v>
      </c>
      <c r="C230" s="17" t="s">
        <v>2300</v>
      </c>
      <c r="D230" s="17" t="s">
        <v>304</v>
      </c>
      <c r="E230" s="17" t="s">
        <v>112</v>
      </c>
      <c r="F230" s="17" t="s">
        <v>14</v>
      </c>
      <c r="G230" s="17" t="s">
        <v>2058</v>
      </c>
      <c r="H230" s="17">
        <v>6</v>
      </c>
      <c r="I230" s="17">
        <v>6</v>
      </c>
      <c r="J230" s="17" t="s">
        <v>15</v>
      </c>
      <c r="K230" s="17">
        <v>10.5</v>
      </c>
      <c r="L230" s="42">
        <f t="shared" si="3"/>
        <v>30</v>
      </c>
      <c r="M230" s="44" t="s">
        <v>3112</v>
      </c>
      <c r="N230" s="43">
        <v>39038</v>
      </c>
    </row>
    <row r="231" spans="1:14" ht="15.75" x14ac:dyDescent="0.25">
      <c r="A231" s="17">
        <v>227</v>
      </c>
      <c r="B231" s="17" t="s">
        <v>2461</v>
      </c>
      <c r="C231" s="17" t="s">
        <v>2462</v>
      </c>
      <c r="D231" s="17" t="s">
        <v>31</v>
      </c>
      <c r="E231" s="17" t="s">
        <v>447</v>
      </c>
      <c r="F231" s="17" t="s">
        <v>14</v>
      </c>
      <c r="G231" s="17" t="s">
        <v>2420</v>
      </c>
      <c r="H231" s="17">
        <v>6</v>
      </c>
      <c r="I231" s="17">
        <v>6</v>
      </c>
      <c r="J231" s="17" t="s">
        <v>15</v>
      </c>
      <c r="K231" s="17">
        <v>10.5</v>
      </c>
      <c r="L231" s="42">
        <f t="shared" si="3"/>
        <v>30</v>
      </c>
      <c r="M231" s="44" t="s">
        <v>3112</v>
      </c>
      <c r="N231" s="43">
        <v>39007</v>
      </c>
    </row>
    <row r="232" spans="1:14" ht="15.75" x14ac:dyDescent="0.25">
      <c r="A232" s="17">
        <v>228</v>
      </c>
      <c r="B232" s="17" t="s">
        <v>2700</v>
      </c>
      <c r="C232" s="17" t="s">
        <v>2701</v>
      </c>
      <c r="D232" s="17" t="s">
        <v>71</v>
      </c>
      <c r="E232" s="17" t="s">
        <v>45</v>
      </c>
      <c r="F232" s="17" t="s">
        <v>14</v>
      </c>
      <c r="G232" s="17" t="s">
        <v>2615</v>
      </c>
      <c r="H232" s="17">
        <v>6</v>
      </c>
      <c r="I232" s="17">
        <v>6</v>
      </c>
      <c r="J232" s="17" t="s">
        <v>15</v>
      </c>
      <c r="K232" s="17">
        <v>10.5</v>
      </c>
      <c r="L232" s="42">
        <f t="shared" si="3"/>
        <v>30</v>
      </c>
      <c r="M232" s="44" t="s">
        <v>3112</v>
      </c>
      <c r="N232" s="17"/>
    </row>
    <row r="233" spans="1:14" ht="15.75" x14ac:dyDescent="0.25">
      <c r="A233" s="17">
        <v>229</v>
      </c>
      <c r="B233" s="17" t="s">
        <v>2708</v>
      </c>
      <c r="C233" s="17" t="s">
        <v>2709</v>
      </c>
      <c r="D233" s="17" t="s">
        <v>103</v>
      </c>
      <c r="E233" s="17" t="s">
        <v>464</v>
      </c>
      <c r="F233" s="17" t="s">
        <v>18</v>
      </c>
      <c r="G233" s="17" t="s">
        <v>2615</v>
      </c>
      <c r="H233" s="17">
        <v>6</v>
      </c>
      <c r="I233" s="17">
        <v>6</v>
      </c>
      <c r="J233" s="17" t="s">
        <v>15</v>
      </c>
      <c r="K233" s="17">
        <v>10.5</v>
      </c>
      <c r="L233" s="42">
        <f t="shared" si="3"/>
        <v>30</v>
      </c>
      <c r="M233" s="44" t="s">
        <v>3112</v>
      </c>
      <c r="N233" s="17"/>
    </row>
    <row r="234" spans="1:14" ht="15.75" x14ac:dyDescent="0.25">
      <c r="A234" s="17">
        <v>230</v>
      </c>
      <c r="B234" s="17" t="s">
        <v>2939</v>
      </c>
      <c r="C234" s="17" t="s">
        <v>2940</v>
      </c>
      <c r="D234" s="17" t="s">
        <v>2860</v>
      </c>
      <c r="E234" s="17" t="s">
        <v>39</v>
      </c>
      <c r="F234" s="17" t="s">
        <v>14</v>
      </c>
      <c r="G234" s="17" t="s">
        <v>2890</v>
      </c>
      <c r="H234" s="17">
        <v>6</v>
      </c>
      <c r="I234" s="17">
        <v>6</v>
      </c>
      <c r="J234" s="17" t="s">
        <v>15</v>
      </c>
      <c r="K234" s="17">
        <v>10.5</v>
      </c>
      <c r="L234" s="42">
        <f t="shared" si="3"/>
        <v>30</v>
      </c>
      <c r="M234" s="44" t="s">
        <v>3112</v>
      </c>
      <c r="N234" s="43">
        <v>38812</v>
      </c>
    </row>
    <row r="235" spans="1:14" ht="15.75" x14ac:dyDescent="0.25">
      <c r="A235" s="17">
        <v>231</v>
      </c>
      <c r="B235" s="17" t="s">
        <v>3181</v>
      </c>
      <c r="C235" s="49" t="s">
        <v>3236</v>
      </c>
      <c r="D235" s="47" t="s">
        <v>96</v>
      </c>
      <c r="E235" s="47" t="s">
        <v>563</v>
      </c>
      <c r="F235" s="47" t="s">
        <v>14</v>
      </c>
      <c r="G235" s="17" t="s">
        <v>3041</v>
      </c>
      <c r="H235" s="47">
        <v>6</v>
      </c>
      <c r="I235" s="17">
        <v>6</v>
      </c>
      <c r="J235" s="17" t="s">
        <v>15</v>
      </c>
      <c r="K235" s="17">
        <v>10.5</v>
      </c>
      <c r="L235" s="42">
        <f t="shared" si="3"/>
        <v>30</v>
      </c>
      <c r="M235" s="44" t="s">
        <v>3112</v>
      </c>
      <c r="N235" s="50">
        <v>38902</v>
      </c>
    </row>
    <row r="236" spans="1:14" ht="15.75" x14ac:dyDescent="0.25">
      <c r="A236" s="17">
        <v>232</v>
      </c>
      <c r="B236" s="17" t="s">
        <v>2990</v>
      </c>
      <c r="C236" s="17" t="s">
        <v>2994</v>
      </c>
      <c r="D236" s="17" t="s">
        <v>99</v>
      </c>
      <c r="E236" s="17" t="s">
        <v>460</v>
      </c>
      <c r="F236" s="17" t="s">
        <v>14</v>
      </c>
      <c r="G236" s="17" t="s">
        <v>2991</v>
      </c>
      <c r="H236" s="17">
        <v>6</v>
      </c>
      <c r="I236" s="17">
        <v>6</v>
      </c>
      <c r="J236" s="17" t="s">
        <v>15</v>
      </c>
      <c r="K236" s="17">
        <v>10</v>
      </c>
      <c r="L236" s="42">
        <f t="shared" si="3"/>
        <v>28.571428571428569</v>
      </c>
      <c r="M236" s="44" t="s">
        <v>3112</v>
      </c>
      <c r="N236" s="43">
        <v>38974</v>
      </c>
    </row>
    <row r="237" spans="1:14" ht="15.75" x14ac:dyDescent="0.25">
      <c r="A237" s="17">
        <v>233</v>
      </c>
      <c r="B237" s="17" t="s">
        <v>3181</v>
      </c>
      <c r="C237" s="51" t="s">
        <v>3033</v>
      </c>
      <c r="D237" s="9" t="s">
        <v>66</v>
      </c>
      <c r="E237" s="9" t="s">
        <v>30</v>
      </c>
      <c r="F237" s="9" t="s">
        <v>18</v>
      </c>
      <c r="G237" s="17" t="s">
        <v>3041</v>
      </c>
      <c r="H237" s="9">
        <v>6</v>
      </c>
      <c r="I237" s="17">
        <v>6</v>
      </c>
      <c r="J237" s="17" t="s">
        <v>15</v>
      </c>
      <c r="K237" s="17">
        <v>10</v>
      </c>
      <c r="L237" s="42">
        <f t="shared" si="3"/>
        <v>28.571428571428569</v>
      </c>
      <c r="M237" s="44" t="s">
        <v>3112</v>
      </c>
      <c r="N237" s="52">
        <v>38843</v>
      </c>
    </row>
    <row r="238" spans="1:14" ht="15.75" x14ac:dyDescent="0.25">
      <c r="A238" s="17">
        <v>234</v>
      </c>
      <c r="B238" s="17" t="s">
        <v>3181</v>
      </c>
      <c r="C238" s="49" t="s">
        <v>3184</v>
      </c>
      <c r="D238" s="47" t="s">
        <v>3185</v>
      </c>
      <c r="E238" s="47" t="s">
        <v>98</v>
      </c>
      <c r="F238" s="47" t="s">
        <v>18</v>
      </c>
      <c r="G238" s="17" t="s">
        <v>3041</v>
      </c>
      <c r="H238" s="47">
        <v>6</v>
      </c>
      <c r="I238" s="17">
        <v>6</v>
      </c>
      <c r="J238" s="17" t="s">
        <v>15</v>
      </c>
      <c r="K238" s="17">
        <v>10</v>
      </c>
      <c r="L238" s="42">
        <f t="shared" si="3"/>
        <v>28.571428571428569</v>
      </c>
      <c r="M238" s="44" t="s">
        <v>3112</v>
      </c>
      <c r="N238" s="50">
        <v>38824</v>
      </c>
    </row>
    <row r="239" spans="1:14" ht="15.75" x14ac:dyDescent="0.25">
      <c r="A239" s="17">
        <v>235</v>
      </c>
      <c r="B239" s="17" t="s">
        <v>3181</v>
      </c>
      <c r="C239" s="51" t="s">
        <v>3227</v>
      </c>
      <c r="D239" s="9" t="s">
        <v>3228</v>
      </c>
      <c r="E239" s="9" t="s">
        <v>945</v>
      </c>
      <c r="F239" s="9" t="s">
        <v>18</v>
      </c>
      <c r="G239" s="17" t="s">
        <v>3041</v>
      </c>
      <c r="H239" s="9">
        <v>6</v>
      </c>
      <c r="I239" s="17">
        <v>6</v>
      </c>
      <c r="J239" s="17" t="s">
        <v>15</v>
      </c>
      <c r="K239" s="17">
        <v>10</v>
      </c>
      <c r="L239" s="42">
        <f t="shared" si="3"/>
        <v>28.571428571428569</v>
      </c>
      <c r="M239" s="44" t="s">
        <v>3112</v>
      </c>
      <c r="N239" s="52">
        <v>38886</v>
      </c>
    </row>
    <row r="240" spans="1:14" ht="15.75" x14ac:dyDescent="0.25">
      <c r="A240" s="17">
        <v>236</v>
      </c>
      <c r="B240" s="17" t="s">
        <v>3181</v>
      </c>
      <c r="C240" s="51" t="s">
        <v>3231</v>
      </c>
      <c r="D240" s="9" t="s">
        <v>57</v>
      </c>
      <c r="E240" s="9" t="s">
        <v>105</v>
      </c>
      <c r="F240" s="9" t="s">
        <v>18</v>
      </c>
      <c r="G240" s="17" t="s">
        <v>3041</v>
      </c>
      <c r="H240" s="9">
        <v>6</v>
      </c>
      <c r="I240" s="17">
        <v>6</v>
      </c>
      <c r="J240" s="17" t="s">
        <v>15</v>
      </c>
      <c r="K240" s="17">
        <v>10</v>
      </c>
      <c r="L240" s="42">
        <f t="shared" si="3"/>
        <v>28.571428571428569</v>
      </c>
      <c r="M240" s="44" t="s">
        <v>3112</v>
      </c>
      <c r="N240" s="52">
        <v>38929</v>
      </c>
    </row>
    <row r="241" spans="1:14" ht="15.75" x14ac:dyDescent="0.25">
      <c r="A241" s="17">
        <v>237</v>
      </c>
      <c r="B241" s="17" t="s">
        <v>3181</v>
      </c>
      <c r="C241" s="51" t="s">
        <v>3235</v>
      </c>
      <c r="D241" s="9" t="s">
        <v>2948</v>
      </c>
      <c r="E241" s="9" t="s">
        <v>945</v>
      </c>
      <c r="F241" s="9" t="s">
        <v>18</v>
      </c>
      <c r="G241" s="17" t="s">
        <v>3041</v>
      </c>
      <c r="H241" s="9">
        <v>6</v>
      </c>
      <c r="I241" s="17">
        <v>6</v>
      </c>
      <c r="J241" s="17" t="s">
        <v>15</v>
      </c>
      <c r="K241" s="17">
        <v>10</v>
      </c>
      <c r="L241" s="42">
        <f t="shared" si="3"/>
        <v>28.571428571428569</v>
      </c>
      <c r="M241" s="44" t="s">
        <v>3112</v>
      </c>
      <c r="N241" s="52">
        <v>38609</v>
      </c>
    </row>
    <row r="242" spans="1:14" ht="15.75" x14ac:dyDescent="0.25">
      <c r="A242" s="17">
        <v>238</v>
      </c>
      <c r="B242" s="17" t="s">
        <v>3181</v>
      </c>
      <c r="C242" s="49" t="s">
        <v>3224</v>
      </c>
      <c r="D242" s="47" t="s">
        <v>3225</v>
      </c>
      <c r="E242" s="47" t="s">
        <v>410</v>
      </c>
      <c r="F242" s="47" t="s">
        <v>18</v>
      </c>
      <c r="G242" s="17" t="s">
        <v>3041</v>
      </c>
      <c r="H242" s="47">
        <v>6</v>
      </c>
      <c r="I242" s="17">
        <v>6</v>
      </c>
      <c r="J242" s="17" t="s">
        <v>15</v>
      </c>
      <c r="K242" s="17">
        <v>9.5</v>
      </c>
      <c r="L242" s="42">
        <f t="shared" si="3"/>
        <v>27.142857142857142</v>
      </c>
      <c r="M242" s="44" t="s">
        <v>3112</v>
      </c>
      <c r="N242" s="50">
        <v>39016</v>
      </c>
    </row>
    <row r="243" spans="1:14" ht="15.75" x14ac:dyDescent="0.25">
      <c r="A243" s="17">
        <v>239</v>
      </c>
      <c r="B243" s="17" t="s">
        <v>2311</v>
      </c>
      <c r="C243" s="17" t="s">
        <v>2312</v>
      </c>
      <c r="D243" s="17" t="s">
        <v>640</v>
      </c>
      <c r="E243" s="17" t="s">
        <v>98</v>
      </c>
      <c r="F243" s="17" t="s">
        <v>18</v>
      </c>
      <c r="G243" s="17" t="s">
        <v>2058</v>
      </c>
      <c r="H243" s="17">
        <v>6</v>
      </c>
      <c r="I243" s="17">
        <v>6</v>
      </c>
      <c r="J243" s="17" t="s">
        <v>15</v>
      </c>
      <c r="K243" s="17">
        <v>9</v>
      </c>
      <c r="L243" s="42">
        <f t="shared" si="3"/>
        <v>25.714285714285712</v>
      </c>
      <c r="M243" s="44" t="s">
        <v>3112</v>
      </c>
      <c r="N243" s="43">
        <v>38887</v>
      </c>
    </row>
    <row r="244" spans="1:14" ht="15.75" x14ac:dyDescent="0.25">
      <c r="A244" s="17">
        <v>240</v>
      </c>
      <c r="B244" s="17" t="s">
        <v>2313</v>
      </c>
      <c r="C244" s="17" t="s">
        <v>2314</v>
      </c>
      <c r="D244" s="17" t="s">
        <v>52</v>
      </c>
      <c r="E244" s="17" t="s">
        <v>34</v>
      </c>
      <c r="F244" s="17" t="s">
        <v>14</v>
      </c>
      <c r="G244" s="17" t="s">
        <v>2058</v>
      </c>
      <c r="H244" s="17">
        <v>6</v>
      </c>
      <c r="I244" s="17">
        <v>6</v>
      </c>
      <c r="J244" s="17" t="s">
        <v>15</v>
      </c>
      <c r="K244" s="17">
        <v>9</v>
      </c>
      <c r="L244" s="42">
        <f t="shared" si="3"/>
        <v>25.714285714285712</v>
      </c>
      <c r="M244" s="44" t="s">
        <v>3112</v>
      </c>
      <c r="N244" s="43">
        <v>39080</v>
      </c>
    </row>
    <row r="245" spans="1:14" ht="15.75" x14ac:dyDescent="0.25">
      <c r="A245" s="17">
        <v>241</v>
      </c>
      <c r="B245" s="17" t="s">
        <v>2990</v>
      </c>
      <c r="C245" s="17" t="s">
        <v>3019</v>
      </c>
      <c r="D245" s="17" t="s">
        <v>394</v>
      </c>
      <c r="E245" s="17" t="s">
        <v>25</v>
      </c>
      <c r="F245" s="17" t="s">
        <v>18</v>
      </c>
      <c r="G245" s="17" t="s">
        <v>2991</v>
      </c>
      <c r="H245" s="17">
        <v>6</v>
      </c>
      <c r="I245" s="17">
        <v>6</v>
      </c>
      <c r="J245" s="17" t="s">
        <v>15</v>
      </c>
      <c r="K245" s="17">
        <v>9</v>
      </c>
      <c r="L245" s="42">
        <f t="shared" si="3"/>
        <v>25.714285714285712</v>
      </c>
      <c r="M245" s="44" t="s">
        <v>3112</v>
      </c>
      <c r="N245" s="43">
        <v>38943</v>
      </c>
    </row>
    <row r="246" spans="1:14" ht="15.75" x14ac:dyDescent="0.25">
      <c r="A246" s="17">
        <v>242</v>
      </c>
      <c r="B246" s="17" t="s">
        <v>3181</v>
      </c>
      <c r="C246" s="51" t="s">
        <v>3213</v>
      </c>
      <c r="D246" s="9" t="s">
        <v>60</v>
      </c>
      <c r="E246" s="9" t="s">
        <v>40</v>
      </c>
      <c r="F246" s="9" t="s">
        <v>18</v>
      </c>
      <c r="G246" s="17" t="s">
        <v>3041</v>
      </c>
      <c r="H246" s="9">
        <v>6</v>
      </c>
      <c r="I246" s="17">
        <v>6</v>
      </c>
      <c r="J246" s="17" t="s">
        <v>15</v>
      </c>
      <c r="K246" s="17">
        <v>9</v>
      </c>
      <c r="L246" s="42">
        <f t="shared" si="3"/>
        <v>25.714285714285712</v>
      </c>
      <c r="M246" s="44" t="s">
        <v>3112</v>
      </c>
      <c r="N246" s="52">
        <v>38888</v>
      </c>
    </row>
    <row r="247" spans="1:14" ht="15.75" x14ac:dyDescent="0.25">
      <c r="A247" s="17">
        <v>243</v>
      </c>
      <c r="B247" s="17" t="s">
        <v>491</v>
      </c>
      <c r="C247" s="17" t="s">
        <v>492</v>
      </c>
      <c r="D247" s="17" t="s">
        <v>304</v>
      </c>
      <c r="E247" s="17" t="s">
        <v>120</v>
      </c>
      <c r="F247" s="17" t="s">
        <v>14</v>
      </c>
      <c r="G247" s="17" t="s">
        <v>411</v>
      </c>
      <c r="H247" s="17">
        <v>6</v>
      </c>
      <c r="I247" s="17">
        <v>6</v>
      </c>
      <c r="J247" s="17" t="s">
        <v>15</v>
      </c>
      <c r="K247" s="17">
        <v>8</v>
      </c>
      <c r="L247" s="42">
        <f t="shared" si="3"/>
        <v>22.857142857142858</v>
      </c>
      <c r="M247" s="44" t="s">
        <v>3112</v>
      </c>
      <c r="N247" s="43">
        <v>38863</v>
      </c>
    </row>
    <row r="248" spans="1:14" ht="15.75" x14ac:dyDescent="0.25">
      <c r="A248" s="17">
        <v>244</v>
      </c>
      <c r="B248" s="17" t="s">
        <v>2301</v>
      </c>
      <c r="C248" s="17" t="s">
        <v>2302</v>
      </c>
      <c r="D248" s="17" t="s">
        <v>107</v>
      </c>
      <c r="E248" s="17" t="s">
        <v>16</v>
      </c>
      <c r="F248" s="17" t="s">
        <v>18</v>
      </c>
      <c r="G248" s="17" t="s">
        <v>2058</v>
      </c>
      <c r="H248" s="17">
        <v>6</v>
      </c>
      <c r="I248" s="17">
        <v>6</v>
      </c>
      <c r="J248" s="17" t="s">
        <v>15</v>
      </c>
      <c r="K248" s="17">
        <v>8</v>
      </c>
      <c r="L248" s="42">
        <f t="shared" si="3"/>
        <v>22.857142857142858</v>
      </c>
      <c r="M248" s="44" t="s">
        <v>3112</v>
      </c>
      <c r="N248" s="43">
        <v>38748</v>
      </c>
    </row>
    <row r="249" spans="1:14" ht="15.75" x14ac:dyDescent="0.25">
      <c r="A249" s="17">
        <v>245</v>
      </c>
      <c r="B249" s="17" t="s">
        <v>2457</v>
      </c>
      <c r="C249" s="17" t="s">
        <v>2458</v>
      </c>
      <c r="D249" s="17" t="s">
        <v>826</v>
      </c>
      <c r="E249" s="17" t="s">
        <v>16</v>
      </c>
      <c r="F249" s="17" t="s">
        <v>18</v>
      </c>
      <c r="G249" s="17" t="s">
        <v>2420</v>
      </c>
      <c r="H249" s="17">
        <v>6</v>
      </c>
      <c r="I249" s="17">
        <v>6</v>
      </c>
      <c r="J249" s="17" t="s">
        <v>15</v>
      </c>
      <c r="K249" s="17">
        <v>8</v>
      </c>
      <c r="L249" s="42">
        <f t="shared" si="3"/>
        <v>22.857142857142858</v>
      </c>
      <c r="M249" s="44" t="s">
        <v>3112</v>
      </c>
      <c r="N249" s="43">
        <v>38880</v>
      </c>
    </row>
    <row r="250" spans="1:14" ht="15.75" x14ac:dyDescent="0.25">
      <c r="A250" s="17">
        <v>246</v>
      </c>
      <c r="B250" s="17" t="s">
        <v>2470</v>
      </c>
      <c r="C250" s="17" t="s">
        <v>1619</v>
      </c>
      <c r="D250" s="17" t="s">
        <v>226</v>
      </c>
      <c r="E250" s="17" t="s">
        <v>32</v>
      </c>
      <c r="F250" s="17" t="s">
        <v>14</v>
      </c>
      <c r="G250" s="17" t="s">
        <v>2420</v>
      </c>
      <c r="H250" s="17">
        <v>6</v>
      </c>
      <c r="I250" s="17">
        <v>6</v>
      </c>
      <c r="J250" s="17" t="s">
        <v>15</v>
      </c>
      <c r="K250" s="17">
        <v>8</v>
      </c>
      <c r="L250" s="42">
        <f t="shared" si="3"/>
        <v>22.857142857142858</v>
      </c>
      <c r="M250" s="44" t="s">
        <v>3112</v>
      </c>
      <c r="N250" s="43">
        <v>38744</v>
      </c>
    </row>
    <row r="251" spans="1:14" ht="15.75" x14ac:dyDescent="0.25">
      <c r="A251" s="17">
        <v>247</v>
      </c>
      <c r="B251" s="17" t="s">
        <v>2492</v>
      </c>
      <c r="C251" s="17" t="s">
        <v>2493</v>
      </c>
      <c r="D251" s="17" t="s">
        <v>499</v>
      </c>
      <c r="E251" s="17" t="s">
        <v>28</v>
      </c>
      <c r="F251" s="17" t="s">
        <v>14</v>
      </c>
      <c r="G251" s="17" t="s">
        <v>2420</v>
      </c>
      <c r="H251" s="17">
        <v>6</v>
      </c>
      <c r="I251" s="17">
        <v>6</v>
      </c>
      <c r="J251" s="17" t="s">
        <v>15</v>
      </c>
      <c r="K251" s="17">
        <v>8</v>
      </c>
      <c r="L251" s="42">
        <f t="shared" si="3"/>
        <v>22.857142857142858</v>
      </c>
      <c r="M251" s="44" t="s">
        <v>3112</v>
      </c>
      <c r="N251" s="43">
        <v>38930</v>
      </c>
    </row>
    <row r="252" spans="1:14" ht="15.75" x14ac:dyDescent="0.25">
      <c r="A252" s="17">
        <v>248</v>
      </c>
      <c r="B252" s="17" t="s">
        <v>2945</v>
      </c>
      <c r="C252" s="17" t="s">
        <v>1585</v>
      </c>
      <c r="D252" s="17" t="s">
        <v>84</v>
      </c>
      <c r="E252" s="17" t="s">
        <v>387</v>
      </c>
      <c r="F252" s="17" t="s">
        <v>18</v>
      </c>
      <c r="G252" s="17" t="s">
        <v>2890</v>
      </c>
      <c r="H252" s="17">
        <v>6</v>
      </c>
      <c r="I252" s="17">
        <v>6</v>
      </c>
      <c r="J252" s="17" t="s">
        <v>15</v>
      </c>
      <c r="K252" s="17">
        <v>8</v>
      </c>
      <c r="L252" s="42">
        <f t="shared" si="3"/>
        <v>22.857142857142858</v>
      </c>
      <c r="M252" s="44" t="s">
        <v>3112</v>
      </c>
      <c r="N252" s="43">
        <v>38913</v>
      </c>
    </row>
    <row r="253" spans="1:14" ht="15.75" x14ac:dyDescent="0.25">
      <c r="A253" s="17">
        <v>249</v>
      </c>
      <c r="B253" s="17" t="s">
        <v>847</v>
      </c>
      <c r="C253" s="17" t="s">
        <v>451</v>
      </c>
      <c r="D253" s="17" t="s">
        <v>54</v>
      </c>
      <c r="E253" s="17" t="s">
        <v>112</v>
      </c>
      <c r="F253" s="17" t="s">
        <v>14</v>
      </c>
      <c r="G253" s="17" t="s">
        <v>656</v>
      </c>
      <c r="H253" s="17">
        <v>6</v>
      </c>
      <c r="I253" s="17">
        <v>6</v>
      </c>
      <c r="J253" s="17" t="s">
        <v>15</v>
      </c>
      <c r="K253" s="17">
        <v>7.5</v>
      </c>
      <c r="L253" s="42">
        <f t="shared" si="3"/>
        <v>21.428571428571427</v>
      </c>
      <c r="M253" s="44" t="s">
        <v>3112</v>
      </c>
      <c r="N253" s="43">
        <v>38790</v>
      </c>
    </row>
    <row r="254" spans="1:14" ht="15.75" x14ac:dyDescent="0.25">
      <c r="A254" s="17">
        <v>250</v>
      </c>
      <c r="B254" s="17" t="s">
        <v>1902</v>
      </c>
      <c r="C254" s="17" t="s">
        <v>1903</v>
      </c>
      <c r="D254" s="17" t="s">
        <v>96</v>
      </c>
      <c r="E254" s="17" t="s">
        <v>112</v>
      </c>
      <c r="F254" s="17" t="s">
        <v>14</v>
      </c>
      <c r="G254" s="17" t="s">
        <v>1784</v>
      </c>
      <c r="H254" s="17">
        <v>6</v>
      </c>
      <c r="I254" s="17">
        <v>6</v>
      </c>
      <c r="J254" s="17" t="s">
        <v>15</v>
      </c>
      <c r="K254" s="17">
        <v>7.5</v>
      </c>
      <c r="L254" s="42">
        <f t="shared" si="3"/>
        <v>21.428571428571427</v>
      </c>
      <c r="M254" s="44" t="s">
        <v>3112</v>
      </c>
      <c r="N254" s="43">
        <v>38975</v>
      </c>
    </row>
    <row r="255" spans="1:14" ht="15.75" x14ac:dyDescent="0.25">
      <c r="A255" s="17">
        <v>251</v>
      </c>
      <c r="B255" s="17" t="s">
        <v>3181</v>
      </c>
      <c r="C255" s="49" t="s">
        <v>3232</v>
      </c>
      <c r="D255" s="47" t="s">
        <v>137</v>
      </c>
      <c r="E255" s="47" t="s">
        <v>298</v>
      </c>
      <c r="F255" s="47" t="s">
        <v>14</v>
      </c>
      <c r="G255" s="17" t="s">
        <v>3041</v>
      </c>
      <c r="H255" s="47">
        <v>6</v>
      </c>
      <c r="I255" s="17">
        <v>6</v>
      </c>
      <c r="J255" s="17" t="s">
        <v>15</v>
      </c>
      <c r="K255" s="17">
        <v>7.5</v>
      </c>
      <c r="L255" s="42">
        <f t="shared" si="3"/>
        <v>21.428571428571427</v>
      </c>
      <c r="M255" s="44" t="s">
        <v>3112</v>
      </c>
      <c r="N255" s="50">
        <v>38982</v>
      </c>
    </row>
    <row r="256" spans="1:14" ht="15.75" x14ac:dyDescent="0.25">
      <c r="A256" s="17">
        <v>252</v>
      </c>
      <c r="B256" s="17" t="s">
        <v>1696</v>
      </c>
      <c r="C256" s="17" t="s">
        <v>1697</v>
      </c>
      <c r="D256" s="17" t="s">
        <v>1698</v>
      </c>
      <c r="E256" s="17" t="s">
        <v>90</v>
      </c>
      <c r="F256" s="17" t="s">
        <v>18</v>
      </c>
      <c r="G256" s="17" t="s">
        <v>1628</v>
      </c>
      <c r="H256" s="17">
        <v>6</v>
      </c>
      <c r="I256" s="17">
        <v>6</v>
      </c>
      <c r="J256" s="17" t="s">
        <v>15</v>
      </c>
      <c r="K256" s="17">
        <v>7</v>
      </c>
      <c r="L256" s="42">
        <f t="shared" si="3"/>
        <v>20</v>
      </c>
      <c r="M256" s="44" t="s">
        <v>3112</v>
      </c>
      <c r="N256" s="43">
        <v>38912</v>
      </c>
    </row>
    <row r="257" spans="1:14" ht="15.75" x14ac:dyDescent="0.25">
      <c r="A257" s="17">
        <v>253</v>
      </c>
      <c r="B257" s="17" t="s">
        <v>2465</v>
      </c>
      <c r="C257" s="17" t="s">
        <v>2466</v>
      </c>
      <c r="D257" s="17" t="s">
        <v>289</v>
      </c>
      <c r="E257" s="17" t="s">
        <v>120</v>
      </c>
      <c r="F257" s="17" t="s">
        <v>14</v>
      </c>
      <c r="G257" s="17" t="s">
        <v>2420</v>
      </c>
      <c r="H257" s="17">
        <v>6</v>
      </c>
      <c r="I257" s="17">
        <v>6</v>
      </c>
      <c r="J257" s="17" t="s">
        <v>15</v>
      </c>
      <c r="K257" s="17">
        <v>7</v>
      </c>
      <c r="L257" s="42">
        <f t="shared" si="3"/>
        <v>20</v>
      </c>
      <c r="M257" s="44" t="s">
        <v>3112</v>
      </c>
      <c r="N257" s="43">
        <v>38955</v>
      </c>
    </row>
    <row r="258" spans="1:14" ht="15.75" x14ac:dyDescent="0.25">
      <c r="A258" s="17">
        <v>254</v>
      </c>
      <c r="B258" s="17" t="s">
        <v>2483</v>
      </c>
      <c r="C258" s="17" t="s">
        <v>2484</v>
      </c>
      <c r="D258" s="17" t="s">
        <v>347</v>
      </c>
      <c r="E258" s="17" t="s">
        <v>371</v>
      </c>
      <c r="F258" s="17" t="s">
        <v>18</v>
      </c>
      <c r="G258" s="17" t="s">
        <v>2420</v>
      </c>
      <c r="H258" s="17">
        <v>6</v>
      </c>
      <c r="I258" s="17">
        <v>6</v>
      </c>
      <c r="J258" s="17" t="s">
        <v>15</v>
      </c>
      <c r="K258" s="17">
        <v>7</v>
      </c>
      <c r="L258" s="42">
        <f t="shared" si="3"/>
        <v>20</v>
      </c>
      <c r="M258" s="44" t="s">
        <v>3112</v>
      </c>
      <c r="N258" s="43">
        <v>38944</v>
      </c>
    </row>
    <row r="259" spans="1:14" ht="15.75" x14ac:dyDescent="0.25">
      <c r="A259" s="17">
        <v>255</v>
      </c>
      <c r="B259" s="17" t="s">
        <v>2496</v>
      </c>
      <c r="C259" s="17" t="s">
        <v>1619</v>
      </c>
      <c r="D259" s="17" t="s">
        <v>122</v>
      </c>
      <c r="E259" s="17" t="s">
        <v>17</v>
      </c>
      <c r="F259" s="17" t="s">
        <v>14</v>
      </c>
      <c r="G259" s="17" t="s">
        <v>2420</v>
      </c>
      <c r="H259" s="17">
        <v>6</v>
      </c>
      <c r="I259" s="17">
        <v>6</v>
      </c>
      <c r="J259" s="17" t="s">
        <v>15</v>
      </c>
      <c r="K259" s="17">
        <v>7</v>
      </c>
      <c r="L259" s="42">
        <f t="shared" si="3"/>
        <v>20</v>
      </c>
      <c r="M259" s="44" t="s">
        <v>3112</v>
      </c>
      <c r="N259" s="43">
        <v>38804</v>
      </c>
    </row>
    <row r="260" spans="1:14" ht="15.75" x14ac:dyDescent="0.25">
      <c r="A260" s="17">
        <v>256</v>
      </c>
      <c r="B260" s="17" t="s">
        <v>3181</v>
      </c>
      <c r="C260" s="49" t="s">
        <v>3193</v>
      </c>
      <c r="D260" s="47" t="s">
        <v>29</v>
      </c>
      <c r="E260" s="47" t="s">
        <v>16</v>
      </c>
      <c r="F260" s="47" t="s">
        <v>18</v>
      </c>
      <c r="G260" s="17" t="s">
        <v>3041</v>
      </c>
      <c r="H260" s="47">
        <v>6</v>
      </c>
      <c r="I260" s="17">
        <v>6</v>
      </c>
      <c r="J260" s="17" t="s">
        <v>15</v>
      </c>
      <c r="K260" s="17">
        <v>7</v>
      </c>
      <c r="L260" s="42">
        <f t="shared" si="3"/>
        <v>20</v>
      </c>
      <c r="M260" s="44" t="s">
        <v>3112</v>
      </c>
      <c r="N260" s="50">
        <v>38867</v>
      </c>
    </row>
    <row r="261" spans="1:14" ht="15.75" x14ac:dyDescent="0.25">
      <c r="A261" s="17">
        <v>257</v>
      </c>
      <c r="B261" s="17" t="s">
        <v>2688</v>
      </c>
      <c r="C261" s="17" t="s">
        <v>2689</v>
      </c>
      <c r="D261" s="17" t="s">
        <v>27</v>
      </c>
      <c r="E261" s="17" t="s">
        <v>460</v>
      </c>
      <c r="F261" s="17" t="s">
        <v>14</v>
      </c>
      <c r="G261" s="17" t="s">
        <v>2615</v>
      </c>
      <c r="H261" s="17">
        <v>6</v>
      </c>
      <c r="I261" s="17">
        <v>6</v>
      </c>
      <c r="J261" s="17" t="s">
        <v>15</v>
      </c>
      <c r="K261" s="17">
        <v>6.5</v>
      </c>
      <c r="L261" s="42">
        <f t="shared" ref="L261:L265" si="4">K261/35*100</f>
        <v>18.571428571428573</v>
      </c>
      <c r="M261" s="44" t="s">
        <v>3112</v>
      </c>
      <c r="N261" s="17"/>
    </row>
    <row r="262" spans="1:14" ht="15.75" x14ac:dyDescent="0.25">
      <c r="A262" s="17">
        <v>258</v>
      </c>
      <c r="B262" s="17" t="s">
        <v>497</v>
      </c>
      <c r="C262" s="17" t="s">
        <v>498</v>
      </c>
      <c r="D262" s="17" t="s">
        <v>499</v>
      </c>
      <c r="E262" s="17" t="s">
        <v>470</v>
      </c>
      <c r="F262" s="17" t="s">
        <v>14</v>
      </c>
      <c r="G262" s="17" t="s">
        <v>411</v>
      </c>
      <c r="H262" s="17">
        <v>6</v>
      </c>
      <c r="I262" s="17">
        <v>6</v>
      </c>
      <c r="J262" s="17" t="s">
        <v>15</v>
      </c>
      <c r="K262" s="17">
        <v>6</v>
      </c>
      <c r="L262" s="42">
        <f t="shared" si="4"/>
        <v>17.142857142857142</v>
      </c>
      <c r="M262" s="44" t="s">
        <v>3112</v>
      </c>
      <c r="N262" s="43">
        <v>38945</v>
      </c>
    </row>
    <row r="263" spans="1:14" ht="15.75" x14ac:dyDescent="0.25">
      <c r="A263" s="17">
        <v>259</v>
      </c>
      <c r="B263" s="17" t="s">
        <v>489</v>
      </c>
      <c r="C263" s="17" t="s">
        <v>490</v>
      </c>
      <c r="D263" s="17" t="s">
        <v>463</v>
      </c>
      <c r="E263" s="17" t="s">
        <v>98</v>
      </c>
      <c r="F263" s="17" t="s">
        <v>18</v>
      </c>
      <c r="G263" s="17" t="s">
        <v>411</v>
      </c>
      <c r="H263" s="17">
        <v>6</v>
      </c>
      <c r="I263" s="17">
        <v>6</v>
      </c>
      <c r="J263" s="17" t="s">
        <v>15</v>
      </c>
      <c r="K263" s="17">
        <v>5</v>
      </c>
      <c r="L263" s="42">
        <f t="shared" si="4"/>
        <v>14.285714285714285</v>
      </c>
      <c r="M263" s="44" t="s">
        <v>3112</v>
      </c>
      <c r="N263" s="43">
        <v>38749</v>
      </c>
    </row>
    <row r="264" spans="1:14" ht="15.75" x14ac:dyDescent="0.25">
      <c r="A264" s="17">
        <v>260</v>
      </c>
      <c r="B264" s="17" t="s">
        <v>3032</v>
      </c>
      <c r="C264" s="17" t="s">
        <v>3033</v>
      </c>
      <c r="D264" s="17" t="s">
        <v>26</v>
      </c>
      <c r="E264" s="17" t="s">
        <v>40</v>
      </c>
      <c r="F264" s="17" t="s">
        <v>18</v>
      </c>
      <c r="G264" s="17" t="s">
        <v>3028</v>
      </c>
      <c r="H264" s="17">
        <v>6</v>
      </c>
      <c r="I264" s="17">
        <v>6</v>
      </c>
      <c r="J264" s="17" t="s">
        <v>15</v>
      </c>
      <c r="K264" s="17">
        <v>5</v>
      </c>
      <c r="L264" s="42">
        <f t="shared" si="4"/>
        <v>14.285714285714285</v>
      </c>
      <c r="M264" s="44" t="s">
        <v>3112</v>
      </c>
      <c r="N264" s="43">
        <v>38898</v>
      </c>
    </row>
    <row r="265" spans="1:14" ht="15.75" x14ac:dyDescent="0.25">
      <c r="A265" s="17">
        <v>261</v>
      </c>
      <c r="B265" s="17" t="s">
        <v>2702</v>
      </c>
      <c r="C265" s="17" t="s">
        <v>2703</v>
      </c>
      <c r="D265" s="17" t="s">
        <v>429</v>
      </c>
      <c r="E265" s="17" t="s">
        <v>28</v>
      </c>
      <c r="F265" s="17" t="s">
        <v>14</v>
      </c>
      <c r="G265" s="17" t="s">
        <v>2615</v>
      </c>
      <c r="H265" s="17">
        <v>6</v>
      </c>
      <c r="I265" s="17">
        <v>6</v>
      </c>
      <c r="J265" s="17" t="s">
        <v>15</v>
      </c>
      <c r="K265" s="17">
        <v>2.5</v>
      </c>
      <c r="L265" s="42">
        <f t="shared" si="4"/>
        <v>7.1428571428571423</v>
      </c>
      <c r="M265" s="44" t="s">
        <v>3112</v>
      </c>
      <c r="N265" s="17"/>
    </row>
  </sheetData>
  <autoFilter ref="A4:N4">
    <sortState ref="A5:N267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1"/>
  <sheetViews>
    <sheetView workbookViewId="0"/>
  </sheetViews>
  <sheetFormatPr defaultRowHeight="15" x14ac:dyDescent="0.25"/>
  <cols>
    <col min="7" max="7" width="24.85546875" customWidth="1"/>
    <col min="14" max="14" width="15.14062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40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3038</v>
      </c>
      <c r="M4" s="4" t="s">
        <v>3035</v>
      </c>
      <c r="N4" s="3" t="s">
        <v>9</v>
      </c>
    </row>
    <row r="5" spans="1:14" ht="15.75" x14ac:dyDescent="0.25">
      <c r="A5" s="14">
        <v>1</v>
      </c>
      <c r="B5" s="14" t="s">
        <v>2328</v>
      </c>
      <c r="C5" s="14" t="s">
        <v>2329</v>
      </c>
      <c r="D5" s="14" t="s">
        <v>434</v>
      </c>
      <c r="E5" s="14" t="s">
        <v>28</v>
      </c>
      <c r="F5" s="14" t="s">
        <v>14</v>
      </c>
      <c r="G5" s="14" t="s">
        <v>2058</v>
      </c>
      <c r="H5" s="14">
        <v>8</v>
      </c>
      <c r="I5" s="14">
        <v>8</v>
      </c>
      <c r="J5" s="14" t="s">
        <v>2322</v>
      </c>
      <c r="K5" s="14">
        <v>39</v>
      </c>
      <c r="L5" s="21">
        <f t="shared" ref="L5:L36" si="0">K5/40*100</f>
        <v>97.5</v>
      </c>
      <c r="M5" s="14" t="s">
        <v>3036</v>
      </c>
      <c r="N5" s="27">
        <v>38190</v>
      </c>
    </row>
    <row r="6" spans="1:14" ht="15.75" x14ac:dyDescent="0.25">
      <c r="A6" s="14">
        <v>2</v>
      </c>
      <c r="B6" s="14" t="s">
        <v>2330</v>
      </c>
      <c r="C6" s="14" t="s">
        <v>2331</v>
      </c>
      <c r="D6" s="14" t="s">
        <v>38</v>
      </c>
      <c r="E6" s="14" t="s">
        <v>120</v>
      </c>
      <c r="F6" s="14" t="s">
        <v>14</v>
      </c>
      <c r="G6" s="14" t="s">
        <v>2058</v>
      </c>
      <c r="H6" s="14">
        <v>8</v>
      </c>
      <c r="I6" s="14">
        <v>8</v>
      </c>
      <c r="J6" s="14" t="s">
        <v>2322</v>
      </c>
      <c r="K6" s="14">
        <v>37</v>
      </c>
      <c r="L6" s="21">
        <f t="shared" si="0"/>
        <v>92.5</v>
      </c>
      <c r="M6" s="14" t="s">
        <v>3036</v>
      </c>
      <c r="N6" s="27">
        <v>38053</v>
      </c>
    </row>
    <row r="7" spans="1:14" ht="15.75" x14ac:dyDescent="0.25">
      <c r="A7" s="14">
        <v>3</v>
      </c>
      <c r="B7" s="14" t="s">
        <v>2323</v>
      </c>
      <c r="C7" s="14" t="s">
        <v>2324</v>
      </c>
      <c r="D7" s="14" t="s">
        <v>434</v>
      </c>
      <c r="E7" s="14" t="s">
        <v>39</v>
      </c>
      <c r="F7" s="14" t="s">
        <v>14</v>
      </c>
      <c r="G7" s="14" t="s">
        <v>2058</v>
      </c>
      <c r="H7" s="14">
        <v>8</v>
      </c>
      <c r="I7" s="14">
        <v>8</v>
      </c>
      <c r="J7" s="14" t="s">
        <v>2322</v>
      </c>
      <c r="K7" s="14">
        <v>36</v>
      </c>
      <c r="L7" s="21">
        <f t="shared" si="0"/>
        <v>90</v>
      </c>
      <c r="M7" s="14" t="s">
        <v>3036</v>
      </c>
      <c r="N7" s="27">
        <v>38262</v>
      </c>
    </row>
    <row r="8" spans="1:14" ht="15.75" x14ac:dyDescent="0.25">
      <c r="A8" s="14">
        <v>4</v>
      </c>
      <c r="B8" s="14" t="s">
        <v>2339</v>
      </c>
      <c r="C8" s="14" t="s">
        <v>2340</v>
      </c>
      <c r="D8" s="14" t="s">
        <v>71</v>
      </c>
      <c r="E8" s="14" t="s">
        <v>1761</v>
      </c>
      <c r="F8" s="14" t="s">
        <v>14</v>
      </c>
      <c r="G8" s="14" t="s">
        <v>2058</v>
      </c>
      <c r="H8" s="14">
        <v>8</v>
      </c>
      <c r="I8" s="14">
        <v>8</v>
      </c>
      <c r="J8" s="14" t="s">
        <v>2322</v>
      </c>
      <c r="K8" s="14">
        <v>36</v>
      </c>
      <c r="L8" s="21">
        <f t="shared" si="0"/>
        <v>90</v>
      </c>
      <c r="M8" s="14" t="s">
        <v>3036</v>
      </c>
      <c r="N8" s="27">
        <v>38077</v>
      </c>
    </row>
    <row r="9" spans="1:14" ht="15.75" x14ac:dyDescent="0.25">
      <c r="A9" s="14">
        <v>5</v>
      </c>
      <c r="B9" s="14" t="s">
        <v>1940</v>
      </c>
      <c r="C9" s="14" t="s">
        <v>1941</v>
      </c>
      <c r="D9" s="14" t="s">
        <v>163</v>
      </c>
      <c r="E9" s="14" t="s">
        <v>39</v>
      </c>
      <c r="F9" s="14" t="s">
        <v>14</v>
      </c>
      <c r="G9" s="14" t="s">
        <v>1784</v>
      </c>
      <c r="H9" s="14">
        <v>8</v>
      </c>
      <c r="I9" s="14">
        <v>8</v>
      </c>
      <c r="J9" s="14" t="s">
        <v>15</v>
      </c>
      <c r="K9" s="14">
        <v>36</v>
      </c>
      <c r="L9" s="21">
        <f t="shared" si="0"/>
        <v>90</v>
      </c>
      <c r="M9" s="14" t="s">
        <v>3036</v>
      </c>
      <c r="N9" s="27">
        <v>38236</v>
      </c>
    </row>
    <row r="10" spans="1:14" ht="15.75" x14ac:dyDescent="0.25">
      <c r="A10" s="14">
        <v>6</v>
      </c>
      <c r="B10" s="14" t="s">
        <v>2337</v>
      </c>
      <c r="C10" s="14" t="s">
        <v>2338</v>
      </c>
      <c r="D10" s="14" t="s">
        <v>38</v>
      </c>
      <c r="E10" s="14" t="s">
        <v>28</v>
      </c>
      <c r="F10" s="14" t="s">
        <v>14</v>
      </c>
      <c r="G10" s="14" t="s">
        <v>2058</v>
      </c>
      <c r="H10" s="14">
        <v>8</v>
      </c>
      <c r="I10" s="14">
        <v>8</v>
      </c>
      <c r="J10" s="14" t="s">
        <v>2322</v>
      </c>
      <c r="K10" s="14">
        <v>33</v>
      </c>
      <c r="L10" s="21">
        <f t="shared" si="0"/>
        <v>82.5</v>
      </c>
      <c r="M10" s="14" t="s">
        <v>3037</v>
      </c>
      <c r="N10" s="27">
        <v>38254</v>
      </c>
    </row>
    <row r="11" spans="1:14" ht="15.75" x14ac:dyDescent="0.25">
      <c r="A11" s="14">
        <v>7</v>
      </c>
      <c r="B11" s="38" t="s">
        <v>3285</v>
      </c>
      <c r="C11" s="15" t="s">
        <v>3307</v>
      </c>
      <c r="D11" s="7" t="s">
        <v>3000</v>
      </c>
      <c r="E11" s="7" t="s">
        <v>32</v>
      </c>
      <c r="F11" s="13" t="s">
        <v>14</v>
      </c>
      <c r="G11" s="14" t="s">
        <v>3041</v>
      </c>
      <c r="H11" s="7">
        <v>8</v>
      </c>
      <c r="I11" s="7">
        <v>8</v>
      </c>
      <c r="J11" s="7"/>
      <c r="K11" s="56">
        <v>33</v>
      </c>
      <c r="L11" s="21">
        <f t="shared" si="0"/>
        <v>82.5</v>
      </c>
      <c r="M11" s="14" t="s">
        <v>3037</v>
      </c>
      <c r="N11" s="35">
        <v>38127</v>
      </c>
    </row>
    <row r="12" spans="1:14" ht="15.75" x14ac:dyDescent="0.25">
      <c r="A12" s="14">
        <v>8</v>
      </c>
      <c r="B12" s="38" t="s">
        <v>3285</v>
      </c>
      <c r="C12" s="15" t="s">
        <v>3295</v>
      </c>
      <c r="D12" s="7" t="s">
        <v>3296</v>
      </c>
      <c r="E12" s="7" t="s">
        <v>28</v>
      </c>
      <c r="F12" s="13" t="s">
        <v>14</v>
      </c>
      <c r="G12" s="14" t="s">
        <v>3041</v>
      </c>
      <c r="H12" s="7">
        <v>8</v>
      </c>
      <c r="I12" s="7">
        <v>8</v>
      </c>
      <c r="J12" s="7" t="s">
        <v>3240</v>
      </c>
      <c r="K12" s="56">
        <v>32.5</v>
      </c>
      <c r="L12" s="21">
        <f t="shared" si="0"/>
        <v>81.25</v>
      </c>
      <c r="M12" s="14" t="s">
        <v>3037</v>
      </c>
      <c r="N12" s="35">
        <v>38177</v>
      </c>
    </row>
    <row r="13" spans="1:14" ht="15.75" x14ac:dyDescent="0.25">
      <c r="A13" s="14">
        <v>9</v>
      </c>
      <c r="B13" s="14" t="s">
        <v>2332</v>
      </c>
      <c r="C13" s="14" t="s">
        <v>2333</v>
      </c>
      <c r="D13" s="14" t="s">
        <v>856</v>
      </c>
      <c r="E13" s="14" t="s">
        <v>2334</v>
      </c>
      <c r="F13" s="14" t="s">
        <v>18</v>
      </c>
      <c r="G13" s="14" t="s">
        <v>2058</v>
      </c>
      <c r="H13" s="14">
        <v>8</v>
      </c>
      <c r="I13" s="14">
        <v>8</v>
      </c>
      <c r="J13" s="14" t="s">
        <v>2322</v>
      </c>
      <c r="K13" s="14">
        <v>31</v>
      </c>
      <c r="L13" s="21">
        <f t="shared" si="0"/>
        <v>77.5</v>
      </c>
      <c r="M13" s="14" t="s">
        <v>3037</v>
      </c>
      <c r="N13" s="27">
        <v>38190</v>
      </c>
    </row>
    <row r="14" spans="1:14" ht="31.5" x14ac:dyDescent="0.25">
      <c r="A14" s="14">
        <v>10</v>
      </c>
      <c r="B14" s="38" t="s">
        <v>3285</v>
      </c>
      <c r="C14" s="15" t="s">
        <v>3286</v>
      </c>
      <c r="D14" s="7" t="s">
        <v>158</v>
      </c>
      <c r="E14" s="7" t="s">
        <v>2545</v>
      </c>
      <c r="F14" s="13" t="s">
        <v>14</v>
      </c>
      <c r="G14" s="14" t="s">
        <v>3041</v>
      </c>
      <c r="H14" s="7">
        <v>8</v>
      </c>
      <c r="I14" s="7">
        <v>8</v>
      </c>
      <c r="J14" s="7" t="s">
        <v>3240</v>
      </c>
      <c r="K14" s="56">
        <v>30</v>
      </c>
      <c r="L14" s="21">
        <f t="shared" si="0"/>
        <v>75</v>
      </c>
      <c r="M14" s="14" t="s">
        <v>3037</v>
      </c>
      <c r="N14" s="55">
        <v>38018</v>
      </c>
    </row>
    <row r="15" spans="1:14" ht="15.75" x14ac:dyDescent="0.25">
      <c r="A15" s="14">
        <v>11</v>
      </c>
      <c r="B15" s="14" t="s">
        <v>2762</v>
      </c>
      <c r="C15" s="14" t="s">
        <v>2763</v>
      </c>
      <c r="D15" s="14" t="s">
        <v>61</v>
      </c>
      <c r="E15" s="14" t="s">
        <v>17</v>
      </c>
      <c r="F15" s="14" t="s">
        <v>14</v>
      </c>
      <c r="G15" s="14" t="s">
        <v>2615</v>
      </c>
      <c r="H15" s="14">
        <v>7</v>
      </c>
      <c r="I15" s="14">
        <v>7</v>
      </c>
      <c r="J15" s="14" t="s">
        <v>15</v>
      </c>
      <c r="K15" s="14">
        <v>28.5</v>
      </c>
      <c r="L15" s="21">
        <f t="shared" si="0"/>
        <v>71.25</v>
      </c>
      <c r="M15" s="14" t="s">
        <v>3037</v>
      </c>
      <c r="N15" s="14"/>
    </row>
    <row r="16" spans="1:14" ht="15.75" x14ac:dyDescent="0.25">
      <c r="A16" s="14">
        <v>12</v>
      </c>
      <c r="B16" s="14" t="s">
        <v>2764</v>
      </c>
      <c r="C16" s="14" t="s">
        <v>2765</v>
      </c>
      <c r="D16" s="14" t="s">
        <v>163</v>
      </c>
      <c r="E16" s="14" t="s">
        <v>298</v>
      </c>
      <c r="F16" s="14" t="s">
        <v>14</v>
      </c>
      <c r="G16" s="14" t="s">
        <v>2615</v>
      </c>
      <c r="H16" s="14">
        <v>7</v>
      </c>
      <c r="I16" s="14">
        <v>7</v>
      </c>
      <c r="J16" s="14" t="s">
        <v>15</v>
      </c>
      <c r="K16" s="14">
        <v>28.5</v>
      </c>
      <c r="L16" s="21">
        <f t="shared" si="0"/>
        <v>71.25</v>
      </c>
      <c r="M16" s="14" t="s">
        <v>3037</v>
      </c>
      <c r="N16" s="14"/>
    </row>
    <row r="17" spans="1:14" ht="15.75" x14ac:dyDescent="0.25">
      <c r="A17" s="14">
        <v>13</v>
      </c>
      <c r="B17" s="21" t="s">
        <v>280</v>
      </c>
      <c r="C17" s="21" t="s">
        <v>73</v>
      </c>
      <c r="D17" s="21" t="s">
        <v>38</v>
      </c>
      <c r="E17" s="21" t="s">
        <v>74</v>
      </c>
      <c r="F17" s="22" t="s">
        <v>14</v>
      </c>
      <c r="G17" s="22" t="s">
        <v>145</v>
      </c>
      <c r="H17" s="21">
        <v>8</v>
      </c>
      <c r="I17" s="21">
        <v>8</v>
      </c>
      <c r="J17" s="21" t="s">
        <v>15</v>
      </c>
      <c r="K17" s="21">
        <v>28.5</v>
      </c>
      <c r="L17" s="21">
        <f t="shared" si="0"/>
        <v>71.25</v>
      </c>
      <c r="M17" s="14" t="s">
        <v>3037</v>
      </c>
      <c r="N17" s="23">
        <v>37986</v>
      </c>
    </row>
    <row r="18" spans="1:14" ht="15.75" x14ac:dyDescent="0.25">
      <c r="A18" s="14">
        <v>14</v>
      </c>
      <c r="B18" s="14" t="s">
        <v>995</v>
      </c>
      <c r="C18" s="14" t="s">
        <v>996</v>
      </c>
      <c r="D18" s="14" t="s">
        <v>61</v>
      </c>
      <c r="E18" s="14" t="s">
        <v>298</v>
      </c>
      <c r="F18" s="14" t="s">
        <v>14</v>
      </c>
      <c r="G18" s="14" t="s">
        <v>656</v>
      </c>
      <c r="H18" s="14">
        <v>8</v>
      </c>
      <c r="I18" s="14">
        <v>8</v>
      </c>
      <c r="J18" s="14" t="s">
        <v>15</v>
      </c>
      <c r="K18" s="14">
        <v>28.5</v>
      </c>
      <c r="L18" s="21">
        <f t="shared" si="0"/>
        <v>71.25</v>
      </c>
      <c r="M18" s="14" t="s">
        <v>3037</v>
      </c>
      <c r="N18" s="27">
        <v>38232</v>
      </c>
    </row>
    <row r="19" spans="1:14" ht="15.75" x14ac:dyDescent="0.25">
      <c r="A19" s="14">
        <v>15</v>
      </c>
      <c r="B19" s="14" t="s">
        <v>1965</v>
      </c>
      <c r="C19" s="14" t="s">
        <v>1966</v>
      </c>
      <c r="D19" s="14" t="s">
        <v>96</v>
      </c>
      <c r="E19" s="14" t="s">
        <v>32</v>
      </c>
      <c r="F19" s="14" t="s">
        <v>14</v>
      </c>
      <c r="G19" s="14" t="s">
        <v>1784</v>
      </c>
      <c r="H19" s="14">
        <v>8</v>
      </c>
      <c r="I19" s="14">
        <v>8</v>
      </c>
      <c r="J19" s="14" t="s">
        <v>15</v>
      </c>
      <c r="K19" s="14">
        <v>28.5</v>
      </c>
      <c r="L19" s="21">
        <f t="shared" si="0"/>
        <v>71.25</v>
      </c>
      <c r="M19" s="14" t="s">
        <v>3037</v>
      </c>
      <c r="N19" s="27">
        <v>38166</v>
      </c>
    </row>
    <row r="20" spans="1:14" ht="15.75" x14ac:dyDescent="0.25">
      <c r="A20" s="14">
        <v>16</v>
      </c>
      <c r="B20" s="14" t="s">
        <v>1962</v>
      </c>
      <c r="C20" s="14" t="s">
        <v>1963</v>
      </c>
      <c r="D20" s="14" t="s">
        <v>289</v>
      </c>
      <c r="E20" s="14" t="s">
        <v>1964</v>
      </c>
      <c r="F20" s="14" t="s">
        <v>14</v>
      </c>
      <c r="G20" s="14" t="s">
        <v>1784</v>
      </c>
      <c r="H20" s="14">
        <v>8</v>
      </c>
      <c r="I20" s="14">
        <v>8</v>
      </c>
      <c r="J20" s="14" t="s">
        <v>15</v>
      </c>
      <c r="K20" s="14">
        <v>28</v>
      </c>
      <c r="L20" s="21">
        <f t="shared" si="0"/>
        <v>70</v>
      </c>
      <c r="M20" s="14" t="s">
        <v>3037</v>
      </c>
      <c r="N20" s="27">
        <v>38355</v>
      </c>
    </row>
    <row r="21" spans="1:14" ht="15.75" x14ac:dyDescent="0.25">
      <c r="A21" s="14">
        <v>17</v>
      </c>
      <c r="B21" s="14" t="s">
        <v>2962</v>
      </c>
      <c r="C21" s="14" t="s">
        <v>2889</v>
      </c>
      <c r="D21" s="14" t="s">
        <v>2216</v>
      </c>
      <c r="E21" s="14" t="s">
        <v>112</v>
      </c>
      <c r="F21" s="14" t="s">
        <v>14</v>
      </c>
      <c r="G21" s="14" t="s">
        <v>2890</v>
      </c>
      <c r="H21" s="14">
        <v>8</v>
      </c>
      <c r="I21" s="14">
        <v>8</v>
      </c>
      <c r="J21" s="14" t="s">
        <v>15</v>
      </c>
      <c r="K21" s="14">
        <v>28</v>
      </c>
      <c r="L21" s="21">
        <f t="shared" si="0"/>
        <v>70</v>
      </c>
      <c r="M21" s="14" t="s">
        <v>3037</v>
      </c>
      <c r="N21" s="27">
        <v>38290</v>
      </c>
    </row>
    <row r="22" spans="1:14" ht="31.5" x14ac:dyDescent="0.25">
      <c r="A22" s="14">
        <v>18</v>
      </c>
      <c r="B22" s="38" t="s">
        <v>3285</v>
      </c>
      <c r="C22" s="15" t="s">
        <v>3302</v>
      </c>
      <c r="D22" s="7" t="s">
        <v>137</v>
      </c>
      <c r="E22" s="7" t="s">
        <v>563</v>
      </c>
      <c r="F22" s="13" t="s">
        <v>14</v>
      </c>
      <c r="G22" s="14" t="s">
        <v>3041</v>
      </c>
      <c r="H22" s="7">
        <v>8</v>
      </c>
      <c r="I22" s="7">
        <v>8</v>
      </c>
      <c r="J22" s="7"/>
      <c r="K22" s="56">
        <v>28</v>
      </c>
      <c r="L22" s="21">
        <f t="shared" si="0"/>
        <v>70</v>
      </c>
      <c r="M22" s="14" t="s">
        <v>3037</v>
      </c>
      <c r="N22" s="35">
        <v>38027</v>
      </c>
    </row>
    <row r="23" spans="1:14" ht="15.75" x14ac:dyDescent="0.25">
      <c r="A23" s="14">
        <v>19</v>
      </c>
      <c r="B23" s="38" t="s">
        <v>3285</v>
      </c>
      <c r="C23" s="15" t="s">
        <v>3305</v>
      </c>
      <c r="D23" s="7" t="s">
        <v>3306</v>
      </c>
      <c r="E23" s="7" t="s">
        <v>2022</v>
      </c>
      <c r="F23" s="13" t="s">
        <v>18</v>
      </c>
      <c r="G23" s="14" t="s">
        <v>3041</v>
      </c>
      <c r="H23" s="7">
        <v>8</v>
      </c>
      <c r="I23" s="7">
        <v>8</v>
      </c>
      <c r="J23" s="7"/>
      <c r="K23" s="56">
        <v>28</v>
      </c>
      <c r="L23" s="21">
        <f t="shared" si="0"/>
        <v>70</v>
      </c>
      <c r="M23" s="14" t="s">
        <v>3037</v>
      </c>
      <c r="N23" s="35">
        <v>38280</v>
      </c>
    </row>
    <row r="24" spans="1:14" ht="15.75" x14ac:dyDescent="0.25">
      <c r="A24" s="14">
        <v>20</v>
      </c>
      <c r="B24" s="14" t="s">
        <v>2969</v>
      </c>
      <c r="C24" s="14" t="s">
        <v>2254</v>
      </c>
      <c r="D24" s="14" t="s">
        <v>1191</v>
      </c>
      <c r="E24" s="14" t="s">
        <v>40</v>
      </c>
      <c r="F24" s="14" t="s">
        <v>18</v>
      </c>
      <c r="G24" s="14" t="s">
        <v>2890</v>
      </c>
      <c r="H24" s="14">
        <v>8</v>
      </c>
      <c r="I24" s="14">
        <v>8</v>
      </c>
      <c r="J24" s="14" t="s">
        <v>15</v>
      </c>
      <c r="K24" s="14">
        <v>27.5</v>
      </c>
      <c r="L24" s="21">
        <f t="shared" si="0"/>
        <v>68.75</v>
      </c>
      <c r="M24" s="14" t="s">
        <v>3037</v>
      </c>
      <c r="N24" s="27">
        <v>38137</v>
      </c>
    </row>
    <row r="25" spans="1:14" ht="15.75" x14ac:dyDescent="0.25">
      <c r="A25" s="14">
        <v>21</v>
      </c>
      <c r="B25" s="14" t="s">
        <v>2320</v>
      </c>
      <c r="C25" s="14" t="s">
        <v>2321</v>
      </c>
      <c r="D25" s="14" t="s">
        <v>99</v>
      </c>
      <c r="E25" s="14" t="s">
        <v>34</v>
      </c>
      <c r="F25" s="14" t="s">
        <v>14</v>
      </c>
      <c r="G25" s="14" t="s">
        <v>2058</v>
      </c>
      <c r="H25" s="14">
        <v>8</v>
      </c>
      <c r="I25" s="14">
        <v>8</v>
      </c>
      <c r="J25" s="14" t="s">
        <v>2322</v>
      </c>
      <c r="K25" s="14">
        <v>27</v>
      </c>
      <c r="L25" s="21">
        <f t="shared" si="0"/>
        <v>67.5</v>
      </c>
      <c r="M25" s="14" t="s">
        <v>3037</v>
      </c>
      <c r="N25" s="27">
        <v>38256</v>
      </c>
    </row>
    <row r="26" spans="1:14" ht="15.75" x14ac:dyDescent="0.25">
      <c r="A26" s="14">
        <v>22</v>
      </c>
      <c r="B26" s="14" t="s">
        <v>908</v>
      </c>
      <c r="C26" s="14" t="s">
        <v>909</v>
      </c>
      <c r="D26" s="14" t="s">
        <v>19</v>
      </c>
      <c r="E26" s="14" t="s">
        <v>25</v>
      </c>
      <c r="F26" s="14" t="s">
        <v>18</v>
      </c>
      <c r="G26" s="14" t="s">
        <v>656</v>
      </c>
      <c r="H26" s="14">
        <v>7</v>
      </c>
      <c r="I26" s="14">
        <v>7</v>
      </c>
      <c r="J26" s="14" t="s">
        <v>15</v>
      </c>
      <c r="K26" s="14">
        <v>26.5</v>
      </c>
      <c r="L26" s="21">
        <f t="shared" si="0"/>
        <v>66.25</v>
      </c>
      <c r="M26" s="14" t="s">
        <v>3037</v>
      </c>
      <c r="N26" s="27">
        <v>38719</v>
      </c>
    </row>
    <row r="27" spans="1:14" ht="31.5" x14ac:dyDescent="0.25">
      <c r="A27" s="14">
        <v>23</v>
      </c>
      <c r="B27" s="38" t="s">
        <v>3285</v>
      </c>
      <c r="C27" s="15" t="s">
        <v>3309</v>
      </c>
      <c r="D27" s="7" t="s">
        <v>52</v>
      </c>
      <c r="E27" s="7" t="s">
        <v>34</v>
      </c>
      <c r="F27" s="13" t="s">
        <v>14</v>
      </c>
      <c r="G27" s="14" t="s">
        <v>3041</v>
      </c>
      <c r="H27" s="7">
        <v>8</v>
      </c>
      <c r="I27" s="7">
        <v>8</v>
      </c>
      <c r="J27" s="7"/>
      <c r="K27" s="56">
        <v>26.5</v>
      </c>
      <c r="L27" s="21">
        <f t="shared" si="0"/>
        <v>66.25</v>
      </c>
      <c r="M27" s="14" t="s">
        <v>3037</v>
      </c>
      <c r="N27" s="35">
        <v>38154</v>
      </c>
    </row>
    <row r="28" spans="1:14" ht="15.75" x14ac:dyDescent="0.25">
      <c r="A28" s="14">
        <v>24</v>
      </c>
      <c r="B28" s="14" t="s">
        <v>1014</v>
      </c>
      <c r="C28" s="14" t="s">
        <v>1015</v>
      </c>
      <c r="D28" s="14" t="s">
        <v>344</v>
      </c>
      <c r="E28" s="14" t="s">
        <v>90</v>
      </c>
      <c r="F28" s="14" t="s">
        <v>18</v>
      </c>
      <c r="G28" s="14" t="s">
        <v>656</v>
      </c>
      <c r="H28" s="14">
        <v>8</v>
      </c>
      <c r="I28" s="14">
        <v>8</v>
      </c>
      <c r="J28" s="14" t="s">
        <v>15</v>
      </c>
      <c r="K28" s="14">
        <v>26</v>
      </c>
      <c r="L28" s="21">
        <f t="shared" si="0"/>
        <v>65</v>
      </c>
      <c r="M28" s="14" t="s">
        <v>3037</v>
      </c>
      <c r="N28" s="27">
        <v>38356</v>
      </c>
    </row>
    <row r="29" spans="1:14" ht="31.5" x14ac:dyDescent="0.25">
      <c r="A29" s="14">
        <v>25</v>
      </c>
      <c r="B29" s="38" t="s">
        <v>3238</v>
      </c>
      <c r="C29" s="15" t="s">
        <v>3262</v>
      </c>
      <c r="D29" s="7" t="s">
        <v>2216</v>
      </c>
      <c r="E29" s="7" t="s">
        <v>39</v>
      </c>
      <c r="F29" s="13" t="s">
        <v>14</v>
      </c>
      <c r="G29" s="14" t="s">
        <v>3041</v>
      </c>
      <c r="H29" s="7">
        <v>7</v>
      </c>
      <c r="I29" s="7">
        <v>7</v>
      </c>
      <c r="J29" s="7"/>
      <c r="K29" s="20">
        <v>25.5</v>
      </c>
      <c r="L29" s="21">
        <f t="shared" si="0"/>
        <v>63.749999999999993</v>
      </c>
      <c r="M29" s="14" t="s">
        <v>3037</v>
      </c>
      <c r="N29" s="35">
        <v>38618</v>
      </c>
    </row>
    <row r="30" spans="1:14" ht="15.75" x14ac:dyDescent="0.25">
      <c r="A30" s="14">
        <v>26</v>
      </c>
      <c r="B30" s="38" t="s">
        <v>3285</v>
      </c>
      <c r="C30" s="15" t="s">
        <v>1982</v>
      </c>
      <c r="D30" s="7" t="s">
        <v>312</v>
      </c>
      <c r="E30" s="7" t="s">
        <v>112</v>
      </c>
      <c r="F30" s="13" t="s">
        <v>14</v>
      </c>
      <c r="G30" s="14" t="s">
        <v>3041</v>
      </c>
      <c r="H30" s="7">
        <v>8</v>
      </c>
      <c r="I30" s="7">
        <v>8</v>
      </c>
      <c r="J30" s="7" t="s">
        <v>3240</v>
      </c>
      <c r="K30" s="56">
        <v>25.5</v>
      </c>
      <c r="L30" s="21">
        <f t="shared" si="0"/>
        <v>63.749999999999993</v>
      </c>
      <c r="M30" s="14" t="s">
        <v>3037</v>
      </c>
      <c r="N30" s="35">
        <v>38294</v>
      </c>
    </row>
    <row r="31" spans="1:14" ht="15.75" x14ac:dyDescent="0.25">
      <c r="A31" s="14">
        <v>27</v>
      </c>
      <c r="B31" s="14" t="s">
        <v>622</v>
      </c>
      <c r="C31" s="7" t="s">
        <v>76</v>
      </c>
      <c r="D31" s="7" t="s">
        <v>434</v>
      </c>
      <c r="E31" s="7" t="s">
        <v>28</v>
      </c>
      <c r="F31" s="13" t="s">
        <v>14</v>
      </c>
      <c r="G31" s="18" t="s">
        <v>605</v>
      </c>
      <c r="H31" s="17">
        <v>8</v>
      </c>
      <c r="I31" s="17">
        <v>8</v>
      </c>
      <c r="J31" s="16" t="s">
        <v>15</v>
      </c>
      <c r="K31" s="14">
        <v>25</v>
      </c>
      <c r="L31" s="21">
        <f t="shared" si="0"/>
        <v>62.5</v>
      </c>
      <c r="M31" s="14" t="s">
        <v>3037</v>
      </c>
      <c r="N31" s="6">
        <v>38148</v>
      </c>
    </row>
    <row r="32" spans="1:14" ht="15.75" x14ac:dyDescent="0.25">
      <c r="A32" s="14">
        <v>28</v>
      </c>
      <c r="B32" s="14" t="s">
        <v>951</v>
      </c>
      <c r="C32" s="14" t="s">
        <v>952</v>
      </c>
      <c r="D32" s="14" t="s">
        <v>344</v>
      </c>
      <c r="E32" s="14" t="s">
        <v>58</v>
      </c>
      <c r="F32" s="14" t="s">
        <v>18</v>
      </c>
      <c r="G32" s="14" t="s">
        <v>656</v>
      </c>
      <c r="H32" s="14">
        <v>8</v>
      </c>
      <c r="I32" s="14">
        <v>8</v>
      </c>
      <c r="J32" s="14" t="s">
        <v>15</v>
      </c>
      <c r="K32" s="14">
        <v>25</v>
      </c>
      <c r="L32" s="21">
        <f t="shared" si="0"/>
        <v>62.5</v>
      </c>
      <c r="M32" s="14" t="s">
        <v>3037</v>
      </c>
      <c r="N32" s="27">
        <v>38037</v>
      </c>
    </row>
    <row r="33" spans="1:14" ht="15.75" x14ac:dyDescent="0.25">
      <c r="A33" s="14">
        <v>29</v>
      </c>
      <c r="B33" s="14" t="s">
        <v>1491</v>
      </c>
      <c r="C33" s="14" t="s">
        <v>1492</v>
      </c>
      <c r="D33" s="14" t="s">
        <v>19</v>
      </c>
      <c r="E33" s="14" t="s">
        <v>945</v>
      </c>
      <c r="F33" s="14" t="s">
        <v>18</v>
      </c>
      <c r="G33" s="14" t="s">
        <v>1431</v>
      </c>
      <c r="H33" s="14">
        <v>8</v>
      </c>
      <c r="I33" s="14">
        <v>8</v>
      </c>
      <c r="J33" s="14" t="s">
        <v>15</v>
      </c>
      <c r="K33" s="14">
        <v>25</v>
      </c>
      <c r="L33" s="21">
        <f t="shared" si="0"/>
        <v>62.5</v>
      </c>
      <c r="M33" s="14" t="s">
        <v>3037</v>
      </c>
      <c r="N33" s="27">
        <v>38093</v>
      </c>
    </row>
    <row r="34" spans="1:14" ht="15.75" x14ac:dyDescent="0.25">
      <c r="A34" s="14">
        <v>30</v>
      </c>
      <c r="B34" s="38" t="s">
        <v>3285</v>
      </c>
      <c r="C34" s="15" t="s">
        <v>3289</v>
      </c>
      <c r="D34" s="7" t="s">
        <v>2227</v>
      </c>
      <c r="E34" s="7" t="s">
        <v>25</v>
      </c>
      <c r="F34" s="13" t="s">
        <v>18</v>
      </c>
      <c r="G34" s="14" t="s">
        <v>3041</v>
      </c>
      <c r="H34" s="7">
        <v>8</v>
      </c>
      <c r="I34" s="7">
        <v>8</v>
      </c>
      <c r="J34" s="7" t="s">
        <v>3240</v>
      </c>
      <c r="K34" s="56">
        <v>25</v>
      </c>
      <c r="L34" s="21">
        <f t="shared" si="0"/>
        <v>62.5</v>
      </c>
      <c r="M34" s="14" t="s">
        <v>3037</v>
      </c>
      <c r="N34" s="35">
        <v>38069</v>
      </c>
    </row>
    <row r="35" spans="1:14" ht="15.75" x14ac:dyDescent="0.25">
      <c r="A35" s="14">
        <v>31</v>
      </c>
      <c r="B35" s="14" t="s">
        <v>1721</v>
      </c>
      <c r="C35" s="14" t="s">
        <v>1722</v>
      </c>
      <c r="D35" s="14" t="s">
        <v>54</v>
      </c>
      <c r="E35" s="14" t="s">
        <v>298</v>
      </c>
      <c r="F35" s="14" t="s">
        <v>14</v>
      </c>
      <c r="G35" s="14" t="s">
        <v>1628</v>
      </c>
      <c r="H35" s="14">
        <v>7</v>
      </c>
      <c r="I35" s="14">
        <v>7</v>
      </c>
      <c r="J35" s="14" t="s">
        <v>15</v>
      </c>
      <c r="K35" s="14">
        <v>24.5</v>
      </c>
      <c r="L35" s="21">
        <f t="shared" si="0"/>
        <v>61.250000000000007</v>
      </c>
      <c r="M35" s="14" t="s">
        <v>3037</v>
      </c>
      <c r="N35" s="27">
        <v>38189</v>
      </c>
    </row>
    <row r="36" spans="1:14" ht="15.75" x14ac:dyDescent="0.25">
      <c r="A36" s="14">
        <v>32</v>
      </c>
      <c r="B36" s="21" t="s">
        <v>273</v>
      </c>
      <c r="C36" s="21" t="s">
        <v>72</v>
      </c>
      <c r="D36" s="21" t="s">
        <v>71</v>
      </c>
      <c r="E36" s="21" t="s">
        <v>17</v>
      </c>
      <c r="F36" s="22" t="s">
        <v>14</v>
      </c>
      <c r="G36" s="22" t="s">
        <v>145</v>
      </c>
      <c r="H36" s="21">
        <v>8</v>
      </c>
      <c r="I36" s="21">
        <v>8</v>
      </c>
      <c r="J36" s="21" t="s">
        <v>15</v>
      </c>
      <c r="K36" s="21">
        <v>24.5</v>
      </c>
      <c r="L36" s="21">
        <f t="shared" si="0"/>
        <v>61.250000000000007</v>
      </c>
      <c r="M36" s="14" t="s">
        <v>3037</v>
      </c>
      <c r="N36" s="23">
        <v>37985</v>
      </c>
    </row>
    <row r="37" spans="1:14" ht="15.75" x14ac:dyDescent="0.25">
      <c r="A37" s="14">
        <v>33</v>
      </c>
      <c r="B37" s="14" t="s">
        <v>1336</v>
      </c>
      <c r="C37" s="14" t="s">
        <v>1337</v>
      </c>
      <c r="D37" s="14" t="s">
        <v>1338</v>
      </c>
      <c r="E37" s="14" t="s">
        <v>45</v>
      </c>
      <c r="F37" s="14" t="s">
        <v>1222</v>
      </c>
      <c r="G37" s="14" t="s">
        <v>1157</v>
      </c>
      <c r="H37" s="14">
        <v>8</v>
      </c>
      <c r="I37" s="14">
        <v>8</v>
      </c>
      <c r="J37" s="14" t="s">
        <v>15</v>
      </c>
      <c r="K37" s="14">
        <v>24.5</v>
      </c>
      <c r="L37" s="21">
        <f t="shared" ref="L37:L68" si="1">K37/40*100</f>
        <v>61.250000000000007</v>
      </c>
      <c r="M37" s="14" t="s">
        <v>3037</v>
      </c>
      <c r="N37" s="27">
        <v>38065</v>
      </c>
    </row>
    <row r="38" spans="1:14" ht="15.75" x14ac:dyDescent="0.25">
      <c r="A38" s="14">
        <v>34</v>
      </c>
      <c r="B38" s="14" t="s">
        <v>912</v>
      </c>
      <c r="C38" s="14" t="s">
        <v>913</v>
      </c>
      <c r="D38" s="14" t="s">
        <v>434</v>
      </c>
      <c r="E38" s="14" t="s">
        <v>885</v>
      </c>
      <c r="F38" s="14" t="s">
        <v>14</v>
      </c>
      <c r="G38" s="14" t="s">
        <v>656</v>
      </c>
      <c r="H38" s="14">
        <v>7</v>
      </c>
      <c r="I38" s="14">
        <v>7</v>
      </c>
      <c r="J38" s="14" t="s">
        <v>15</v>
      </c>
      <c r="K38" s="14">
        <v>24</v>
      </c>
      <c r="L38" s="21">
        <f t="shared" si="1"/>
        <v>60</v>
      </c>
      <c r="M38" s="14" t="s">
        <v>3037</v>
      </c>
      <c r="N38" s="27">
        <v>38376</v>
      </c>
    </row>
    <row r="39" spans="1:14" ht="15.75" x14ac:dyDescent="0.25">
      <c r="A39" s="14">
        <v>35</v>
      </c>
      <c r="B39" s="14" t="s">
        <v>999</v>
      </c>
      <c r="C39" s="14" t="s">
        <v>1000</v>
      </c>
      <c r="D39" s="14" t="s">
        <v>1001</v>
      </c>
      <c r="E39" s="14" t="s">
        <v>34</v>
      </c>
      <c r="F39" s="14" t="s">
        <v>14</v>
      </c>
      <c r="G39" s="14" t="s">
        <v>656</v>
      </c>
      <c r="H39" s="14">
        <v>8</v>
      </c>
      <c r="I39" s="14">
        <v>8</v>
      </c>
      <c r="J39" s="14" t="s">
        <v>15</v>
      </c>
      <c r="K39" s="14">
        <v>24</v>
      </c>
      <c r="L39" s="21">
        <f t="shared" si="1"/>
        <v>60</v>
      </c>
      <c r="M39" s="14" t="s">
        <v>3037</v>
      </c>
      <c r="N39" s="27">
        <v>38238</v>
      </c>
    </row>
    <row r="40" spans="1:14" ht="15.75" x14ac:dyDescent="0.25">
      <c r="A40" s="14">
        <v>36</v>
      </c>
      <c r="B40" s="14" t="s">
        <v>1935</v>
      </c>
      <c r="C40" s="14" t="s">
        <v>1936</v>
      </c>
      <c r="D40" s="14" t="s">
        <v>61</v>
      </c>
      <c r="E40" s="14" t="s">
        <v>17</v>
      </c>
      <c r="F40" s="14" t="s">
        <v>14</v>
      </c>
      <c r="G40" s="14" t="s">
        <v>1784</v>
      </c>
      <c r="H40" s="14">
        <v>7</v>
      </c>
      <c r="I40" s="14">
        <v>7</v>
      </c>
      <c r="J40" s="14" t="s">
        <v>1922</v>
      </c>
      <c r="K40" s="14">
        <v>24</v>
      </c>
      <c r="L40" s="21">
        <f t="shared" si="1"/>
        <v>60</v>
      </c>
      <c r="M40" s="14" t="s">
        <v>3037</v>
      </c>
      <c r="N40" s="27">
        <v>38466</v>
      </c>
    </row>
    <row r="41" spans="1:14" ht="31.5" x14ac:dyDescent="0.25">
      <c r="A41" s="14">
        <v>37</v>
      </c>
      <c r="B41" s="38" t="s">
        <v>3285</v>
      </c>
      <c r="C41" s="15" t="s">
        <v>3308</v>
      </c>
      <c r="D41" s="7" t="s">
        <v>137</v>
      </c>
      <c r="E41" s="7" t="s">
        <v>885</v>
      </c>
      <c r="F41" s="13" t="s">
        <v>14</v>
      </c>
      <c r="G41" s="14" t="s">
        <v>3041</v>
      </c>
      <c r="H41" s="7">
        <v>8</v>
      </c>
      <c r="I41" s="7">
        <v>8</v>
      </c>
      <c r="J41" s="7"/>
      <c r="K41" s="56">
        <v>24</v>
      </c>
      <c r="L41" s="21">
        <f t="shared" si="1"/>
        <v>60</v>
      </c>
      <c r="M41" s="14" t="s">
        <v>3037</v>
      </c>
      <c r="N41" s="35">
        <v>38015</v>
      </c>
    </row>
    <row r="42" spans="1:14" ht="15.75" x14ac:dyDescent="0.25">
      <c r="A42" s="14">
        <v>38</v>
      </c>
      <c r="B42" s="21" t="s">
        <v>277</v>
      </c>
      <c r="C42" s="21" t="s">
        <v>278</v>
      </c>
      <c r="D42" s="21" t="s">
        <v>279</v>
      </c>
      <c r="E42" s="21" t="s">
        <v>112</v>
      </c>
      <c r="F42" s="22" t="s">
        <v>14</v>
      </c>
      <c r="G42" s="22" t="s">
        <v>145</v>
      </c>
      <c r="H42" s="21">
        <v>8</v>
      </c>
      <c r="I42" s="21">
        <v>8</v>
      </c>
      <c r="J42" s="21" t="s">
        <v>15</v>
      </c>
      <c r="K42" s="21">
        <v>23.5</v>
      </c>
      <c r="L42" s="21">
        <f t="shared" si="1"/>
        <v>58.75</v>
      </c>
      <c r="M42" s="14" t="s">
        <v>3037</v>
      </c>
      <c r="N42" s="23">
        <v>38058</v>
      </c>
    </row>
    <row r="43" spans="1:14" ht="15.75" x14ac:dyDescent="0.25">
      <c r="A43" s="14">
        <v>39</v>
      </c>
      <c r="B43" s="14" t="s">
        <v>399</v>
      </c>
      <c r="C43" s="14" t="s">
        <v>400</v>
      </c>
      <c r="D43" s="14" t="s">
        <v>139</v>
      </c>
      <c r="E43" s="14" t="s">
        <v>30</v>
      </c>
      <c r="F43" s="14" t="s">
        <v>18</v>
      </c>
      <c r="G43" s="14" t="s">
        <v>341</v>
      </c>
      <c r="H43" s="14">
        <v>7</v>
      </c>
      <c r="I43" s="14">
        <v>7</v>
      </c>
      <c r="J43" s="14" t="s">
        <v>15</v>
      </c>
      <c r="K43" s="14">
        <v>23.5</v>
      </c>
      <c r="L43" s="21">
        <f t="shared" si="1"/>
        <v>58.75</v>
      </c>
      <c r="M43" s="14" t="s">
        <v>3037</v>
      </c>
      <c r="N43" s="27">
        <v>38391</v>
      </c>
    </row>
    <row r="44" spans="1:14" ht="15.75" x14ac:dyDescent="0.25">
      <c r="A44" s="14">
        <v>40</v>
      </c>
      <c r="B44" s="38" t="s">
        <v>3285</v>
      </c>
      <c r="C44" s="15" t="s">
        <v>3303</v>
      </c>
      <c r="D44" s="7" t="s">
        <v>3304</v>
      </c>
      <c r="E44" s="7" t="s">
        <v>58</v>
      </c>
      <c r="F44" s="13" t="s">
        <v>18</v>
      </c>
      <c r="G44" s="14" t="s">
        <v>3041</v>
      </c>
      <c r="H44" s="7">
        <v>8</v>
      </c>
      <c r="I44" s="7">
        <v>8</v>
      </c>
      <c r="J44" s="7"/>
      <c r="K44" s="56">
        <v>23.5</v>
      </c>
      <c r="L44" s="21">
        <f t="shared" si="1"/>
        <v>58.75</v>
      </c>
      <c r="M44" s="14" t="s">
        <v>3037</v>
      </c>
      <c r="N44" s="35">
        <v>38240</v>
      </c>
    </row>
    <row r="45" spans="1:14" ht="15.75" x14ac:dyDescent="0.25">
      <c r="A45" s="14">
        <v>41</v>
      </c>
      <c r="B45" s="14" t="s">
        <v>1921</v>
      </c>
      <c r="C45" s="14" t="s">
        <v>538</v>
      </c>
      <c r="D45" s="14" t="s">
        <v>429</v>
      </c>
      <c r="E45" s="14" t="s">
        <v>69</v>
      </c>
      <c r="F45" s="14" t="s">
        <v>14</v>
      </c>
      <c r="G45" s="14" t="s">
        <v>1784</v>
      </c>
      <c r="H45" s="14">
        <v>7</v>
      </c>
      <c r="I45" s="14">
        <v>7</v>
      </c>
      <c r="J45" s="14" t="s">
        <v>1922</v>
      </c>
      <c r="K45" s="14">
        <v>23</v>
      </c>
      <c r="L45" s="21">
        <f t="shared" si="1"/>
        <v>57.499999999999993</v>
      </c>
      <c r="M45" s="14" t="s">
        <v>3037</v>
      </c>
      <c r="N45" s="27">
        <v>38463</v>
      </c>
    </row>
    <row r="46" spans="1:14" ht="15.75" x14ac:dyDescent="0.25">
      <c r="A46" s="14">
        <v>42</v>
      </c>
      <c r="B46" s="14" t="s">
        <v>401</v>
      </c>
      <c r="C46" s="14" t="s">
        <v>402</v>
      </c>
      <c r="D46" s="14" t="s">
        <v>403</v>
      </c>
      <c r="E46" s="14" t="s">
        <v>404</v>
      </c>
      <c r="F46" s="14" t="s">
        <v>18</v>
      </c>
      <c r="G46" s="14" t="s">
        <v>341</v>
      </c>
      <c r="H46" s="14">
        <v>7</v>
      </c>
      <c r="I46" s="14">
        <v>7</v>
      </c>
      <c r="J46" s="14" t="s">
        <v>15</v>
      </c>
      <c r="K46" s="14">
        <v>23</v>
      </c>
      <c r="L46" s="21">
        <f t="shared" si="1"/>
        <v>57.499999999999993</v>
      </c>
      <c r="M46" s="14" t="s">
        <v>3037</v>
      </c>
      <c r="N46" s="27">
        <v>38544</v>
      </c>
    </row>
    <row r="47" spans="1:14" ht="31.5" x14ac:dyDescent="0.25">
      <c r="A47" s="14">
        <v>43</v>
      </c>
      <c r="B47" s="38" t="s">
        <v>3238</v>
      </c>
      <c r="C47" s="15" t="s">
        <v>3241</v>
      </c>
      <c r="D47" s="7" t="s">
        <v>3242</v>
      </c>
      <c r="E47" s="7" t="s">
        <v>112</v>
      </c>
      <c r="F47" s="13" t="s">
        <v>14</v>
      </c>
      <c r="G47" s="14" t="s">
        <v>3041</v>
      </c>
      <c r="H47" s="7">
        <v>7</v>
      </c>
      <c r="I47" s="7">
        <v>7</v>
      </c>
      <c r="J47" s="7" t="s">
        <v>3240</v>
      </c>
      <c r="K47" s="56">
        <v>23</v>
      </c>
      <c r="L47" s="21">
        <f t="shared" si="1"/>
        <v>57.499999999999993</v>
      </c>
      <c r="M47" s="14" t="s">
        <v>3037</v>
      </c>
      <c r="N47" s="35">
        <v>38439</v>
      </c>
    </row>
    <row r="48" spans="1:14" ht="31.5" x14ac:dyDescent="0.25">
      <c r="A48" s="14">
        <v>44</v>
      </c>
      <c r="B48" s="38" t="s">
        <v>3238</v>
      </c>
      <c r="C48" s="15" t="s">
        <v>439</v>
      </c>
      <c r="D48" s="7" t="s">
        <v>1181</v>
      </c>
      <c r="E48" s="7" t="s">
        <v>460</v>
      </c>
      <c r="F48" s="13" t="s">
        <v>14</v>
      </c>
      <c r="G48" s="14" t="s">
        <v>3041</v>
      </c>
      <c r="H48" s="7">
        <v>7</v>
      </c>
      <c r="I48" s="7">
        <v>7</v>
      </c>
      <c r="J48" s="7" t="s">
        <v>3240</v>
      </c>
      <c r="K48" s="56">
        <v>23</v>
      </c>
      <c r="L48" s="21">
        <f t="shared" si="1"/>
        <v>57.499999999999993</v>
      </c>
      <c r="M48" s="14" t="s">
        <v>3037</v>
      </c>
      <c r="N48" s="35">
        <v>38512</v>
      </c>
    </row>
    <row r="49" spans="1:14" ht="31.5" x14ac:dyDescent="0.25">
      <c r="A49" s="14">
        <v>45</v>
      </c>
      <c r="B49" s="38" t="s">
        <v>3238</v>
      </c>
      <c r="C49" s="15" t="s">
        <v>3272</v>
      </c>
      <c r="D49" s="7" t="s">
        <v>2395</v>
      </c>
      <c r="E49" s="7" t="s">
        <v>39</v>
      </c>
      <c r="F49" s="13" t="s">
        <v>14</v>
      </c>
      <c r="G49" s="14" t="s">
        <v>3041</v>
      </c>
      <c r="H49" s="7">
        <v>7</v>
      </c>
      <c r="I49" s="7">
        <v>7</v>
      </c>
      <c r="J49" s="7"/>
      <c r="K49" s="20">
        <v>23</v>
      </c>
      <c r="L49" s="21">
        <f t="shared" si="1"/>
        <v>57.499999999999993</v>
      </c>
      <c r="M49" s="14" t="s">
        <v>3037</v>
      </c>
      <c r="N49" s="35">
        <v>38416</v>
      </c>
    </row>
    <row r="50" spans="1:14" ht="31.5" x14ac:dyDescent="0.25">
      <c r="A50" s="14">
        <v>46</v>
      </c>
      <c r="B50" s="38" t="s">
        <v>3238</v>
      </c>
      <c r="C50" s="15" t="s">
        <v>3264</v>
      </c>
      <c r="D50" s="7" t="s">
        <v>226</v>
      </c>
      <c r="E50" s="7" t="s">
        <v>45</v>
      </c>
      <c r="F50" s="13" t="s">
        <v>14</v>
      </c>
      <c r="G50" s="14" t="s">
        <v>3041</v>
      </c>
      <c r="H50" s="7">
        <v>7</v>
      </c>
      <c r="I50" s="7">
        <v>7</v>
      </c>
      <c r="J50" s="7"/>
      <c r="K50" s="20">
        <v>22.5</v>
      </c>
      <c r="L50" s="21">
        <f t="shared" si="1"/>
        <v>56.25</v>
      </c>
      <c r="M50" s="14" t="s">
        <v>3037</v>
      </c>
      <c r="N50" s="35">
        <v>38390</v>
      </c>
    </row>
    <row r="51" spans="1:14" ht="15.75" x14ac:dyDescent="0.25">
      <c r="A51" s="14">
        <v>47</v>
      </c>
      <c r="B51" s="14" t="s">
        <v>626</v>
      </c>
      <c r="C51" s="7" t="s">
        <v>627</v>
      </c>
      <c r="D51" s="7" t="s">
        <v>226</v>
      </c>
      <c r="E51" s="7" t="s">
        <v>298</v>
      </c>
      <c r="F51" s="13" t="s">
        <v>14</v>
      </c>
      <c r="G51" s="18" t="s">
        <v>605</v>
      </c>
      <c r="H51" s="17">
        <v>7</v>
      </c>
      <c r="I51" s="17">
        <v>7</v>
      </c>
      <c r="J51" s="16" t="s">
        <v>15</v>
      </c>
      <c r="K51" s="14">
        <v>22</v>
      </c>
      <c r="L51" s="21">
        <f t="shared" si="1"/>
        <v>55.000000000000007</v>
      </c>
      <c r="M51" s="14" t="s">
        <v>3037</v>
      </c>
      <c r="N51" s="6">
        <v>38654</v>
      </c>
    </row>
    <row r="52" spans="1:14" ht="15.75" x14ac:dyDescent="0.25">
      <c r="A52" s="14">
        <v>48</v>
      </c>
      <c r="B52" s="14" t="s">
        <v>1324</v>
      </c>
      <c r="C52" s="14" t="s">
        <v>1325</v>
      </c>
      <c r="D52" s="14" t="s">
        <v>1326</v>
      </c>
      <c r="E52" s="14" t="s">
        <v>1327</v>
      </c>
      <c r="F52" s="14" t="s">
        <v>18</v>
      </c>
      <c r="G52" s="14" t="s">
        <v>1157</v>
      </c>
      <c r="H52" s="14">
        <v>7</v>
      </c>
      <c r="I52" s="14">
        <v>7</v>
      </c>
      <c r="J52" s="14" t="s">
        <v>15</v>
      </c>
      <c r="K52" s="14">
        <v>22</v>
      </c>
      <c r="L52" s="21">
        <f t="shared" si="1"/>
        <v>55.000000000000007</v>
      </c>
      <c r="M52" s="14" t="s">
        <v>3037</v>
      </c>
      <c r="N52" s="27">
        <v>38587</v>
      </c>
    </row>
    <row r="53" spans="1:14" ht="15.75" x14ac:dyDescent="0.25">
      <c r="A53" s="14">
        <v>49</v>
      </c>
      <c r="B53" s="21" t="s">
        <v>272</v>
      </c>
      <c r="C53" s="21" t="s">
        <v>143</v>
      </c>
      <c r="D53" s="21" t="s">
        <v>99</v>
      </c>
      <c r="E53" s="21" t="s">
        <v>39</v>
      </c>
      <c r="F53" s="22" t="s">
        <v>14</v>
      </c>
      <c r="G53" s="22" t="s">
        <v>145</v>
      </c>
      <c r="H53" s="21">
        <v>8</v>
      </c>
      <c r="I53" s="21">
        <v>8</v>
      </c>
      <c r="J53" s="21" t="s">
        <v>15</v>
      </c>
      <c r="K53" s="21">
        <v>22</v>
      </c>
      <c r="L53" s="21">
        <f t="shared" si="1"/>
        <v>55.000000000000007</v>
      </c>
      <c r="M53" s="14" t="s">
        <v>3037</v>
      </c>
      <c r="N53" s="23">
        <v>38014</v>
      </c>
    </row>
    <row r="54" spans="1:14" ht="15.75" x14ac:dyDescent="0.25">
      <c r="A54" s="14">
        <v>50</v>
      </c>
      <c r="B54" s="14" t="s">
        <v>1332</v>
      </c>
      <c r="C54" s="14" t="s">
        <v>1333</v>
      </c>
      <c r="D54" s="14" t="s">
        <v>61</v>
      </c>
      <c r="E54" s="14" t="s">
        <v>74</v>
      </c>
      <c r="F54" s="14" t="s">
        <v>1222</v>
      </c>
      <c r="G54" s="14" t="s">
        <v>1157</v>
      </c>
      <c r="H54" s="14">
        <v>8</v>
      </c>
      <c r="I54" s="14">
        <v>8</v>
      </c>
      <c r="J54" s="14" t="s">
        <v>15</v>
      </c>
      <c r="K54" s="14">
        <v>22</v>
      </c>
      <c r="L54" s="21">
        <f t="shared" si="1"/>
        <v>55.000000000000007</v>
      </c>
      <c r="M54" s="14" t="s">
        <v>3037</v>
      </c>
      <c r="N54" s="27">
        <v>38076</v>
      </c>
    </row>
    <row r="55" spans="1:14" ht="15.75" x14ac:dyDescent="0.25">
      <c r="A55" s="14">
        <v>51</v>
      </c>
      <c r="B55" s="14" t="s">
        <v>1351</v>
      </c>
      <c r="C55" s="14" t="s">
        <v>453</v>
      </c>
      <c r="D55" s="14" t="s">
        <v>587</v>
      </c>
      <c r="E55" s="14" t="s">
        <v>447</v>
      </c>
      <c r="F55" s="14" t="s">
        <v>1222</v>
      </c>
      <c r="G55" s="14" t="s">
        <v>1157</v>
      </c>
      <c r="H55" s="14">
        <v>8</v>
      </c>
      <c r="I55" s="14">
        <v>8</v>
      </c>
      <c r="J55" s="14" t="s">
        <v>15</v>
      </c>
      <c r="K55" s="14">
        <v>22</v>
      </c>
      <c r="L55" s="21">
        <f t="shared" si="1"/>
        <v>55.000000000000007</v>
      </c>
      <c r="M55" s="14" t="s">
        <v>3037</v>
      </c>
      <c r="N55" s="27">
        <v>38237</v>
      </c>
    </row>
    <row r="56" spans="1:14" ht="15.75" x14ac:dyDescent="0.25">
      <c r="A56" s="14">
        <v>52</v>
      </c>
      <c r="B56" s="14" t="s">
        <v>2990</v>
      </c>
      <c r="C56" s="14" t="s">
        <v>1503</v>
      </c>
      <c r="D56" s="14" t="s">
        <v>31</v>
      </c>
      <c r="E56" s="14" t="s">
        <v>112</v>
      </c>
      <c r="F56" s="14" t="s">
        <v>14</v>
      </c>
      <c r="G56" s="14" t="s">
        <v>2991</v>
      </c>
      <c r="H56" s="14">
        <v>7</v>
      </c>
      <c r="I56" s="14">
        <v>7</v>
      </c>
      <c r="J56" s="14" t="s">
        <v>15</v>
      </c>
      <c r="K56" s="14">
        <v>22</v>
      </c>
      <c r="L56" s="21">
        <f t="shared" si="1"/>
        <v>55.000000000000007</v>
      </c>
      <c r="M56" s="14" t="s">
        <v>3037</v>
      </c>
      <c r="N56" s="27">
        <v>38402</v>
      </c>
    </row>
    <row r="57" spans="1:14" ht="31.5" x14ac:dyDescent="0.25">
      <c r="A57" s="14">
        <v>53</v>
      </c>
      <c r="B57" s="38" t="s">
        <v>3285</v>
      </c>
      <c r="C57" s="15" t="s">
        <v>3301</v>
      </c>
      <c r="D57" s="7" t="s">
        <v>1620</v>
      </c>
      <c r="E57" s="7" t="s">
        <v>90</v>
      </c>
      <c r="F57" s="13" t="s">
        <v>18</v>
      </c>
      <c r="G57" s="14" t="s">
        <v>3041</v>
      </c>
      <c r="H57" s="7">
        <v>8</v>
      </c>
      <c r="I57" s="7">
        <v>8</v>
      </c>
      <c r="J57" s="7" t="s">
        <v>3240</v>
      </c>
      <c r="K57" s="56">
        <v>22</v>
      </c>
      <c r="L57" s="21">
        <f t="shared" si="1"/>
        <v>55.000000000000007</v>
      </c>
      <c r="M57" s="14" t="s">
        <v>3037</v>
      </c>
      <c r="N57" s="35">
        <v>38274</v>
      </c>
    </row>
    <row r="58" spans="1:14" ht="31.5" x14ac:dyDescent="0.25">
      <c r="A58" s="14">
        <v>54</v>
      </c>
      <c r="B58" s="38" t="s">
        <v>3285</v>
      </c>
      <c r="C58" s="39" t="s">
        <v>3312</v>
      </c>
      <c r="D58" s="37" t="s">
        <v>115</v>
      </c>
      <c r="E58" s="37" t="s">
        <v>78</v>
      </c>
      <c r="F58" s="12" t="s">
        <v>14</v>
      </c>
      <c r="G58" s="14" t="s">
        <v>3041</v>
      </c>
      <c r="H58" s="37">
        <v>8</v>
      </c>
      <c r="I58" s="37">
        <v>8</v>
      </c>
      <c r="J58" s="37"/>
      <c r="K58" s="56">
        <v>22</v>
      </c>
      <c r="L58" s="21">
        <f t="shared" si="1"/>
        <v>55.000000000000007</v>
      </c>
      <c r="M58" s="14" t="s">
        <v>3037</v>
      </c>
      <c r="N58" s="36">
        <v>38080</v>
      </c>
    </row>
    <row r="59" spans="1:14" ht="15.75" x14ac:dyDescent="0.25">
      <c r="A59" s="14">
        <v>55</v>
      </c>
      <c r="B59" s="14" t="s">
        <v>934</v>
      </c>
      <c r="C59" s="14" t="s">
        <v>613</v>
      </c>
      <c r="D59" s="14" t="s">
        <v>60</v>
      </c>
      <c r="E59" s="14" t="s">
        <v>109</v>
      </c>
      <c r="F59" s="14" t="s">
        <v>18</v>
      </c>
      <c r="G59" s="14" t="s">
        <v>656</v>
      </c>
      <c r="H59" s="14">
        <v>7</v>
      </c>
      <c r="I59" s="14">
        <v>7</v>
      </c>
      <c r="J59" s="14" t="s">
        <v>15</v>
      </c>
      <c r="K59" s="14">
        <v>21.5</v>
      </c>
      <c r="L59" s="21">
        <f t="shared" si="1"/>
        <v>53.75</v>
      </c>
      <c r="M59" s="14" t="s">
        <v>3037</v>
      </c>
      <c r="N59" s="27">
        <v>38557</v>
      </c>
    </row>
    <row r="60" spans="1:14" ht="15.75" x14ac:dyDescent="0.25">
      <c r="A60" s="14">
        <v>56</v>
      </c>
      <c r="B60" s="14" t="s">
        <v>2715</v>
      </c>
      <c r="C60" s="14" t="s">
        <v>498</v>
      </c>
      <c r="D60" s="14" t="s">
        <v>31</v>
      </c>
      <c r="E60" s="14" t="s">
        <v>460</v>
      </c>
      <c r="F60" s="14" t="s">
        <v>14</v>
      </c>
      <c r="G60" s="14" t="s">
        <v>2615</v>
      </c>
      <c r="H60" s="14">
        <v>7</v>
      </c>
      <c r="I60" s="14">
        <v>7</v>
      </c>
      <c r="J60" s="14" t="s">
        <v>15</v>
      </c>
      <c r="K60" s="14">
        <v>21.5</v>
      </c>
      <c r="L60" s="21">
        <f t="shared" si="1"/>
        <v>53.75</v>
      </c>
      <c r="M60" s="14" t="s">
        <v>3037</v>
      </c>
      <c r="N60" s="14"/>
    </row>
    <row r="61" spans="1:14" ht="15.75" x14ac:dyDescent="0.25">
      <c r="A61" s="14">
        <v>57</v>
      </c>
      <c r="B61" s="14" t="s">
        <v>2990</v>
      </c>
      <c r="C61" s="14" t="s">
        <v>2999</v>
      </c>
      <c r="D61" s="14" t="s">
        <v>3000</v>
      </c>
      <c r="E61" s="14" t="s">
        <v>460</v>
      </c>
      <c r="F61" s="14" t="s">
        <v>14</v>
      </c>
      <c r="G61" s="14" t="s">
        <v>2991</v>
      </c>
      <c r="H61" s="14">
        <v>7</v>
      </c>
      <c r="I61" s="14">
        <v>7</v>
      </c>
      <c r="J61" s="14" t="s">
        <v>15</v>
      </c>
      <c r="K61" s="14">
        <v>21.5</v>
      </c>
      <c r="L61" s="21">
        <f t="shared" si="1"/>
        <v>53.75</v>
      </c>
      <c r="M61" s="14" t="s">
        <v>3037</v>
      </c>
      <c r="N61" s="27">
        <v>38549</v>
      </c>
    </row>
    <row r="62" spans="1:14" ht="15.75" x14ac:dyDescent="0.25">
      <c r="A62" s="14">
        <v>58</v>
      </c>
      <c r="B62" s="14" t="s">
        <v>2963</v>
      </c>
      <c r="C62" s="14" t="s">
        <v>2964</v>
      </c>
      <c r="D62" s="14" t="s">
        <v>68</v>
      </c>
      <c r="E62" s="14" t="s">
        <v>447</v>
      </c>
      <c r="F62" s="14" t="s">
        <v>14</v>
      </c>
      <c r="G62" s="14" t="s">
        <v>2890</v>
      </c>
      <c r="H62" s="14">
        <v>8</v>
      </c>
      <c r="I62" s="14">
        <v>8</v>
      </c>
      <c r="J62" s="14" t="s">
        <v>15</v>
      </c>
      <c r="K62" s="14">
        <v>21.5</v>
      </c>
      <c r="L62" s="21">
        <f t="shared" si="1"/>
        <v>53.75</v>
      </c>
      <c r="M62" s="14" t="s">
        <v>3037</v>
      </c>
      <c r="N62" s="27">
        <v>38121</v>
      </c>
    </row>
    <row r="63" spans="1:14" ht="31.5" x14ac:dyDescent="0.25">
      <c r="A63" s="14">
        <v>59</v>
      </c>
      <c r="B63" s="38" t="s">
        <v>3285</v>
      </c>
      <c r="C63" s="15" t="s">
        <v>3319</v>
      </c>
      <c r="D63" s="7" t="s">
        <v>3320</v>
      </c>
      <c r="E63" s="7" t="s">
        <v>16</v>
      </c>
      <c r="F63" s="13" t="s">
        <v>18</v>
      </c>
      <c r="G63" s="14" t="s">
        <v>3041</v>
      </c>
      <c r="H63" s="7">
        <v>8</v>
      </c>
      <c r="I63" s="7">
        <v>8</v>
      </c>
      <c r="J63" s="7"/>
      <c r="K63" s="56">
        <v>21.5</v>
      </c>
      <c r="L63" s="21">
        <f t="shared" si="1"/>
        <v>53.75</v>
      </c>
      <c r="M63" s="14" t="s">
        <v>3037</v>
      </c>
      <c r="N63" s="35">
        <v>38222</v>
      </c>
    </row>
    <row r="64" spans="1:14" ht="15.75" x14ac:dyDescent="0.25">
      <c r="A64" s="14">
        <v>60</v>
      </c>
      <c r="B64" s="14" t="s">
        <v>931</v>
      </c>
      <c r="C64" s="14" t="s">
        <v>932</v>
      </c>
      <c r="D64" s="14" t="s">
        <v>933</v>
      </c>
      <c r="E64" s="14" t="s">
        <v>45</v>
      </c>
      <c r="F64" s="14" t="s">
        <v>14</v>
      </c>
      <c r="G64" s="14" t="s">
        <v>656</v>
      </c>
      <c r="H64" s="14">
        <v>7</v>
      </c>
      <c r="I64" s="14">
        <v>7</v>
      </c>
      <c r="J64" s="14" t="s">
        <v>15</v>
      </c>
      <c r="K64" s="14">
        <v>21</v>
      </c>
      <c r="L64" s="21">
        <f t="shared" si="1"/>
        <v>52.5</v>
      </c>
      <c r="M64" s="14" t="s">
        <v>3037</v>
      </c>
      <c r="N64" s="27">
        <v>38493</v>
      </c>
    </row>
    <row r="65" spans="1:14" ht="15.75" x14ac:dyDescent="0.25">
      <c r="A65" s="14">
        <v>61</v>
      </c>
      <c r="B65" s="21" t="s">
        <v>281</v>
      </c>
      <c r="C65" s="21" t="s">
        <v>76</v>
      </c>
      <c r="D65" s="21" t="s">
        <v>77</v>
      </c>
      <c r="E65" s="21" t="s">
        <v>78</v>
      </c>
      <c r="F65" s="22" t="s">
        <v>14</v>
      </c>
      <c r="G65" s="22" t="s">
        <v>145</v>
      </c>
      <c r="H65" s="21">
        <v>8</v>
      </c>
      <c r="I65" s="21">
        <v>8</v>
      </c>
      <c r="J65" s="21" t="s">
        <v>15</v>
      </c>
      <c r="K65" s="21">
        <v>21</v>
      </c>
      <c r="L65" s="21">
        <f t="shared" si="1"/>
        <v>52.5</v>
      </c>
      <c r="M65" s="14" t="s">
        <v>3037</v>
      </c>
      <c r="N65" s="23">
        <v>38135</v>
      </c>
    </row>
    <row r="66" spans="1:14" ht="15.75" x14ac:dyDescent="0.25">
      <c r="A66" s="14">
        <v>62</v>
      </c>
      <c r="B66" s="21" t="s">
        <v>284</v>
      </c>
      <c r="C66" s="21" t="s">
        <v>285</v>
      </c>
      <c r="D66" s="21" t="s">
        <v>38</v>
      </c>
      <c r="E66" s="21" t="s">
        <v>39</v>
      </c>
      <c r="F66" s="22" t="s">
        <v>14</v>
      </c>
      <c r="G66" s="22" t="s">
        <v>145</v>
      </c>
      <c r="H66" s="21">
        <v>8</v>
      </c>
      <c r="I66" s="21">
        <v>8</v>
      </c>
      <c r="J66" s="21" t="s">
        <v>15</v>
      </c>
      <c r="K66" s="21">
        <v>21</v>
      </c>
      <c r="L66" s="21">
        <f t="shared" si="1"/>
        <v>52.5</v>
      </c>
      <c r="M66" s="14" t="s">
        <v>3037</v>
      </c>
      <c r="N66" s="23">
        <v>38034</v>
      </c>
    </row>
    <row r="67" spans="1:14" ht="15.75" x14ac:dyDescent="0.25">
      <c r="A67" s="14">
        <v>63</v>
      </c>
      <c r="B67" s="21" t="s">
        <v>291</v>
      </c>
      <c r="C67" s="21" t="s">
        <v>83</v>
      </c>
      <c r="D67" s="21" t="s">
        <v>84</v>
      </c>
      <c r="E67" s="21" t="s">
        <v>58</v>
      </c>
      <c r="F67" s="22" t="s">
        <v>18</v>
      </c>
      <c r="G67" s="22" t="s">
        <v>145</v>
      </c>
      <c r="H67" s="21">
        <v>8</v>
      </c>
      <c r="I67" s="21">
        <v>8</v>
      </c>
      <c r="J67" s="21" t="s">
        <v>15</v>
      </c>
      <c r="K67" s="21">
        <v>21</v>
      </c>
      <c r="L67" s="21">
        <f t="shared" si="1"/>
        <v>52.5</v>
      </c>
      <c r="M67" s="14" t="s">
        <v>3037</v>
      </c>
      <c r="N67" s="23">
        <v>38094</v>
      </c>
    </row>
    <row r="68" spans="1:14" ht="15.75" x14ac:dyDescent="0.25">
      <c r="A68" s="14">
        <v>64</v>
      </c>
      <c r="B68" s="14" t="s">
        <v>1508</v>
      </c>
      <c r="C68" s="14" t="s">
        <v>1509</v>
      </c>
      <c r="D68" s="14" t="s">
        <v>1201</v>
      </c>
      <c r="E68" s="14" t="s">
        <v>34</v>
      </c>
      <c r="F68" s="14" t="s">
        <v>14</v>
      </c>
      <c r="G68" s="14" t="s">
        <v>1431</v>
      </c>
      <c r="H68" s="14">
        <v>7</v>
      </c>
      <c r="I68" s="14">
        <v>7</v>
      </c>
      <c r="J68" s="14" t="s">
        <v>15</v>
      </c>
      <c r="K68" s="14">
        <v>21</v>
      </c>
      <c r="L68" s="21">
        <f t="shared" si="1"/>
        <v>52.5</v>
      </c>
      <c r="M68" s="14" t="s">
        <v>3037</v>
      </c>
      <c r="N68" s="27">
        <v>38458</v>
      </c>
    </row>
    <row r="69" spans="1:14" ht="15.75" x14ac:dyDescent="0.25">
      <c r="A69" s="14">
        <v>65</v>
      </c>
      <c r="B69" s="14" t="s">
        <v>1925</v>
      </c>
      <c r="C69" s="14" t="s">
        <v>1926</v>
      </c>
      <c r="D69" s="14" t="s">
        <v>61</v>
      </c>
      <c r="E69" s="14" t="s">
        <v>470</v>
      </c>
      <c r="F69" s="14" t="s">
        <v>14</v>
      </c>
      <c r="G69" s="14" t="s">
        <v>1784</v>
      </c>
      <c r="H69" s="14">
        <v>7</v>
      </c>
      <c r="I69" s="14">
        <v>7</v>
      </c>
      <c r="J69" s="14" t="s">
        <v>15</v>
      </c>
      <c r="K69" s="14">
        <v>21</v>
      </c>
      <c r="L69" s="21">
        <f t="shared" ref="L69:L100" si="2">K69/40*100</f>
        <v>52.5</v>
      </c>
      <c r="M69" s="14" t="s">
        <v>3037</v>
      </c>
      <c r="N69" s="27">
        <v>38367</v>
      </c>
    </row>
    <row r="70" spans="1:14" ht="15.75" x14ac:dyDescent="0.25">
      <c r="A70" s="14">
        <v>66</v>
      </c>
      <c r="B70" s="14" t="s">
        <v>1931</v>
      </c>
      <c r="C70" s="14" t="s">
        <v>1932</v>
      </c>
      <c r="D70" s="14" t="s">
        <v>289</v>
      </c>
      <c r="E70" s="14" t="s">
        <v>443</v>
      </c>
      <c r="F70" s="14" t="s">
        <v>14</v>
      </c>
      <c r="G70" s="14" t="s">
        <v>1784</v>
      </c>
      <c r="H70" s="14">
        <v>7</v>
      </c>
      <c r="I70" s="14">
        <v>7</v>
      </c>
      <c r="J70" s="14" t="s">
        <v>15</v>
      </c>
      <c r="K70" s="14">
        <v>21</v>
      </c>
      <c r="L70" s="21">
        <f t="shared" si="2"/>
        <v>52.5</v>
      </c>
      <c r="M70" s="14" t="s">
        <v>3037</v>
      </c>
      <c r="N70" s="27">
        <v>38646</v>
      </c>
    </row>
    <row r="71" spans="1:14" ht="31.5" x14ac:dyDescent="0.25">
      <c r="A71" s="14">
        <v>67</v>
      </c>
      <c r="B71" s="38" t="s">
        <v>3285</v>
      </c>
      <c r="C71" s="15" t="s">
        <v>3130</v>
      </c>
      <c r="D71" s="7" t="s">
        <v>3293</v>
      </c>
      <c r="E71" s="7" t="s">
        <v>1773</v>
      </c>
      <c r="F71" s="13" t="s">
        <v>14</v>
      </c>
      <c r="G71" s="14" t="s">
        <v>3041</v>
      </c>
      <c r="H71" s="7">
        <v>8</v>
      </c>
      <c r="I71" s="7">
        <v>8</v>
      </c>
      <c r="J71" s="7" t="s">
        <v>3240</v>
      </c>
      <c r="K71" s="56">
        <v>21</v>
      </c>
      <c r="L71" s="21">
        <f t="shared" si="2"/>
        <v>52.5</v>
      </c>
      <c r="M71" s="14" t="s">
        <v>3037</v>
      </c>
      <c r="N71" s="35">
        <v>38245</v>
      </c>
    </row>
    <row r="72" spans="1:14" ht="15.75" x14ac:dyDescent="0.25">
      <c r="A72" s="14">
        <v>68</v>
      </c>
      <c r="B72" s="14" t="s">
        <v>405</v>
      </c>
      <c r="C72" s="14" t="s">
        <v>406</v>
      </c>
      <c r="D72" s="14" t="s">
        <v>358</v>
      </c>
      <c r="E72" s="14" t="s">
        <v>25</v>
      </c>
      <c r="F72" s="14" t="s">
        <v>18</v>
      </c>
      <c r="G72" s="14" t="s">
        <v>341</v>
      </c>
      <c r="H72" s="14">
        <v>7</v>
      </c>
      <c r="I72" s="14">
        <v>7</v>
      </c>
      <c r="J72" s="14" t="s">
        <v>15</v>
      </c>
      <c r="K72" s="14">
        <v>20</v>
      </c>
      <c r="L72" s="21">
        <f t="shared" si="2"/>
        <v>50</v>
      </c>
      <c r="M72" s="14" t="s">
        <v>3037</v>
      </c>
      <c r="N72" s="27">
        <v>38429</v>
      </c>
    </row>
    <row r="73" spans="1:14" ht="15.75" x14ac:dyDescent="0.25">
      <c r="A73" s="14">
        <v>69</v>
      </c>
      <c r="B73" s="14" t="s">
        <v>1913</v>
      </c>
      <c r="C73" s="14" t="s">
        <v>1914</v>
      </c>
      <c r="D73" s="14" t="s">
        <v>276</v>
      </c>
      <c r="E73" s="14" t="s">
        <v>28</v>
      </c>
      <c r="F73" s="14" t="s">
        <v>14</v>
      </c>
      <c r="G73" s="14" t="s">
        <v>1784</v>
      </c>
      <c r="H73" s="14">
        <v>7</v>
      </c>
      <c r="I73" s="14">
        <v>7</v>
      </c>
      <c r="J73" s="14" t="s">
        <v>15</v>
      </c>
      <c r="K73" s="14">
        <v>20</v>
      </c>
      <c r="L73" s="21">
        <f t="shared" si="2"/>
        <v>50</v>
      </c>
      <c r="M73" s="14" t="s">
        <v>3037</v>
      </c>
      <c r="N73" s="27">
        <v>38316</v>
      </c>
    </row>
    <row r="74" spans="1:14" ht="15.75" x14ac:dyDescent="0.25">
      <c r="A74" s="14">
        <v>70</v>
      </c>
      <c r="B74" s="14" t="s">
        <v>1944</v>
      </c>
      <c r="C74" s="14" t="s">
        <v>1945</v>
      </c>
      <c r="D74" s="14" t="s">
        <v>27</v>
      </c>
      <c r="E74" s="14" t="s">
        <v>28</v>
      </c>
      <c r="F74" s="14" t="s">
        <v>14</v>
      </c>
      <c r="G74" s="14" t="s">
        <v>1784</v>
      </c>
      <c r="H74" s="14">
        <v>8</v>
      </c>
      <c r="I74" s="14">
        <v>8</v>
      </c>
      <c r="J74" s="14" t="s">
        <v>15</v>
      </c>
      <c r="K74" s="14">
        <v>20</v>
      </c>
      <c r="L74" s="21">
        <f t="shared" si="2"/>
        <v>50</v>
      </c>
      <c r="M74" s="14" t="s">
        <v>3037</v>
      </c>
      <c r="N74" s="27">
        <v>38076</v>
      </c>
    </row>
    <row r="75" spans="1:14" ht="15.75" x14ac:dyDescent="0.25">
      <c r="A75" s="14">
        <v>71</v>
      </c>
      <c r="B75" s="14" t="s">
        <v>631</v>
      </c>
      <c r="C75" s="7" t="s">
        <v>632</v>
      </c>
      <c r="D75" s="7" t="s">
        <v>99</v>
      </c>
      <c r="E75" s="7" t="s">
        <v>45</v>
      </c>
      <c r="F75" s="13" t="s">
        <v>14</v>
      </c>
      <c r="G75" s="18" t="s">
        <v>605</v>
      </c>
      <c r="H75" s="17">
        <v>7</v>
      </c>
      <c r="I75" s="17">
        <v>7</v>
      </c>
      <c r="J75" s="16" t="s">
        <v>15</v>
      </c>
      <c r="K75" s="14">
        <v>19.5</v>
      </c>
      <c r="L75" s="21">
        <f t="shared" si="2"/>
        <v>48.75</v>
      </c>
      <c r="M75" s="14" t="s">
        <v>3112</v>
      </c>
      <c r="N75" s="6">
        <v>38289</v>
      </c>
    </row>
    <row r="76" spans="1:14" ht="15.75" x14ac:dyDescent="0.25">
      <c r="A76" s="14">
        <v>72</v>
      </c>
      <c r="B76" s="38" t="s">
        <v>3238</v>
      </c>
      <c r="C76" s="15" t="s">
        <v>3247</v>
      </c>
      <c r="D76" s="7" t="s">
        <v>107</v>
      </c>
      <c r="E76" s="7" t="s">
        <v>25</v>
      </c>
      <c r="F76" s="13" t="s">
        <v>18</v>
      </c>
      <c r="G76" s="14" t="s">
        <v>3041</v>
      </c>
      <c r="H76" s="7">
        <v>7</v>
      </c>
      <c r="I76" s="7">
        <v>7</v>
      </c>
      <c r="J76" s="7" t="s">
        <v>3240</v>
      </c>
      <c r="K76" s="56">
        <v>19.5</v>
      </c>
      <c r="L76" s="21">
        <f t="shared" si="2"/>
        <v>48.75</v>
      </c>
      <c r="M76" s="14" t="s">
        <v>3112</v>
      </c>
      <c r="N76" s="35">
        <v>38286</v>
      </c>
    </row>
    <row r="77" spans="1:14" ht="31.5" x14ac:dyDescent="0.25">
      <c r="A77" s="14">
        <v>73</v>
      </c>
      <c r="B77" s="38" t="s">
        <v>3238</v>
      </c>
      <c r="C77" s="15" t="s">
        <v>3248</v>
      </c>
      <c r="D77" s="7" t="s">
        <v>247</v>
      </c>
      <c r="E77" s="7" t="s">
        <v>32</v>
      </c>
      <c r="F77" s="13" t="s">
        <v>14</v>
      </c>
      <c r="G77" s="14" t="s">
        <v>3041</v>
      </c>
      <c r="H77" s="7">
        <v>7</v>
      </c>
      <c r="I77" s="7">
        <v>7</v>
      </c>
      <c r="J77" s="7" t="s">
        <v>3240</v>
      </c>
      <c r="K77" s="56">
        <v>19.5</v>
      </c>
      <c r="L77" s="21">
        <f t="shared" si="2"/>
        <v>48.75</v>
      </c>
      <c r="M77" s="14" t="s">
        <v>3112</v>
      </c>
      <c r="N77" s="35">
        <v>38590</v>
      </c>
    </row>
    <row r="78" spans="1:14" ht="15.75" x14ac:dyDescent="0.25">
      <c r="A78" s="14">
        <v>74</v>
      </c>
      <c r="B78" s="14" t="s">
        <v>2588</v>
      </c>
      <c r="C78" s="14" t="s">
        <v>2589</v>
      </c>
      <c r="D78" s="14" t="s">
        <v>429</v>
      </c>
      <c r="E78" s="14" t="s">
        <v>45</v>
      </c>
      <c r="F78" s="14" t="s">
        <v>14</v>
      </c>
      <c r="G78" s="14" t="s">
        <v>2565</v>
      </c>
      <c r="H78" s="14">
        <v>7</v>
      </c>
      <c r="I78" s="14">
        <v>7</v>
      </c>
      <c r="J78" s="14" t="s">
        <v>15</v>
      </c>
      <c r="K78" s="14">
        <v>19</v>
      </c>
      <c r="L78" s="21">
        <f t="shared" si="2"/>
        <v>47.5</v>
      </c>
      <c r="M78" s="14" t="s">
        <v>3112</v>
      </c>
      <c r="N78" s="27">
        <v>38503</v>
      </c>
    </row>
    <row r="79" spans="1:14" ht="15.75" x14ac:dyDescent="0.25">
      <c r="A79" s="14">
        <v>75</v>
      </c>
      <c r="B79" s="14" t="s">
        <v>2590</v>
      </c>
      <c r="C79" s="14" t="s">
        <v>2591</v>
      </c>
      <c r="D79" s="14" t="s">
        <v>52</v>
      </c>
      <c r="E79" s="14" t="s">
        <v>1296</v>
      </c>
      <c r="F79" s="14" t="s">
        <v>14</v>
      </c>
      <c r="G79" s="14" t="s">
        <v>2565</v>
      </c>
      <c r="H79" s="14">
        <v>7</v>
      </c>
      <c r="I79" s="14">
        <v>7</v>
      </c>
      <c r="J79" s="14" t="s">
        <v>15</v>
      </c>
      <c r="K79" s="14">
        <v>19</v>
      </c>
      <c r="L79" s="21">
        <f t="shared" si="2"/>
        <v>47.5</v>
      </c>
      <c r="M79" s="14" t="s">
        <v>3112</v>
      </c>
      <c r="N79" s="27">
        <v>38910</v>
      </c>
    </row>
    <row r="80" spans="1:14" ht="15.75" x14ac:dyDescent="0.25">
      <c r="A80" s="14">
        <v>76</v>
      </c>
      <c r="B80" s="14" t="s">
        <v>2760</v>
      </c>
      <c r="C80" s="14" t="s">
        <v>2761</v>
      </c>
      <c r="D80" s="14" t="s">
        <v>60</v>
      </c>
      <c r="E80" s="14" t="s">
        <v>318</v>
      </c>
      <c r="F80" s="14" t="s">
        <v>18</v>
      </c>
      <c r="G80" s="14" t="s">
        <v>2615</v>
      </c>
      <c r="H80" s="14">
        <v>7</v>
      </c>
      <c r="I80" s="14">
        <v>7</v>
      </c>
      <c r="J80" s="14" t="s">
        <v>15</v>
      </c>
      <c r="K80" s="14">
        <v>19</v>
      </c>
      <c r="L80" s="21">
        <f t="shared" si="2"/>
        <v>47.5</v>
      </c>
      <c r="M80" s="14" t="s">
        <v>3112</v>
      </c>
      <c r="N80" s="14"/>
    </row>
    <row r="81" spans="1:14" ht="15.75" x14ac:dyDescent="0.25">
      <c r="A81" s="14">
        <v>77</v>
      </c>
      <c r="B81" s="21" t="s">
        <v>282</v>
      </c>
      <c r="C81" s="21" t="s">
        <v>79</v>
      </c>
      <c r="D81" s="21" t="s">
        <v>283</v>
      </c>
      <c r="E81" s="21" t="s">
        <v>80</v>
      </c>
      <c r="F81" s="22" t="s">
        <v>18</v>
      </c>
      <c r="G81" s="22" t="s">
        <v>145</v>
      </c>
      <c r="H81" s="21">
        <v>8</v>
      </c>
      <c r="I81" s="21">
        <v>8</v>
      </c>
      <c r="J81" s="21" t="s">
        <v>15</v>
      </c>
      <c r="K81" s="21">
        <v>19</v>
      </c>
      <c r="L81" s="21">
        <f t="shared" si="2"/>
        <v>47.5</v>
      </c>
      <c r="M81" s="14" t="s">
        <v>3112</v>
      </c>
      <c r="N81" s="23">
        <v>38126</v>
      </c>
    </row>
    <row r="82" spans="1:14" ht="15.75" x14ac:dyDescent="0.25">
      <c r="A82" s="14">
        <v>78</v>
      </c>
      <c r="B82" s="14" t="s">
        <v>959</v>
      </c>
      <c r="C82" s="14" t="s">
        <v>960</v>
      </c>
      <c r="D82" s="14" t="s">
        <v>99</v>
      </c>
      <c r="E82" s="14" t="s">
        <v>82</v>
      </c>
      <c r="F82" s="14" t="s">
        <v>14</v>
      </c>
      <c r="G82" s="14" t="s">
        <v>656</v>
      </c>
      <c r="H82" s="14">
        <v>8</v>
      </c>
      <c r="I82" s="14">
        <v>8</v>
      </c>
      <c r="J82" s="14" t="s">
        <v>15</v>
      </c>
      <c r="K82" s="14">
        <v>19</v>
      </c>
      <c r="L82" s="21">
        <f t="shared" si="2"/>
        <v>47.5</v>
      </c>
      <c r="M82" s="14" t="s">
        <v>3112</v>
      </c>
      <c r="N82" s="27">
        <v>38159</v>
      </c>
    </row>
    <row r="83" spans="1:14" ht="31.5" x14ac:dyDescent="0.25">
      <c r="A83" s="14">
        <v>79</v>
      </c>
      <c r="B83" s="38" t="s">
        <v>3285</v>
      </c>
      <c r="C83" s="15" t="s">
        <v>3294</v>
      </c>
      <c r="D83" s="7" t="s">
        <v>2237</v>
      </c>
      <c r="E83" s="7" t="s">
        <v>30</v>
      </c>
      <c r="F83" s="13" t="s">
        <v>18</v>
      </c>
      <c r="G83" s="14" t="s">
        <v>3041</v>
      </c>
      <c r="H83" s="7">
        <v>8</v>
      </c>
      <c r="I83" s="7">
        <v>8</v>
      </c>
      <c r="J83" s="7" t="s">
        <v>3240</v>
      </c>
      <c r="K83" s="56">
        <v>19</v>
      </c>
      <c r="L83" s="21">
        <f t="shared" si="2"/>
        <v>47.5</v>
      </c>
      <c r="M83" s="14" t="s">
        <v>3112</v>
      </c>
      <c r="N83" s="35">
        <v>38268</v>
      </c>
    </row>
    <row r="84" spans="1:14" ht="15.75" x14ac:dyDescent="0.25">
      <c r="A84" s="14">
        <v>80</v>
      </c>
      <c r="B84" s="14" t="s">
        <v>1713</v>
      </c>
      <c r="C84" s="14" t="s">
        <v>1714</v>
      </c>
      <c r="D84" s="14" t="s">
        <v>1715</v>
      </c>
      <c r="E84" s="14" t="s">
        <v>1716</v>
      </c>
      <c r="F84" s="14" t="s">
        <v>18</v>
      </c>
      <c r="G84" s="14" t="s">
        <v>1628</v>
      </c>
      <c r="H84" s="14">
        <v>7</v>
      </c>
      <c r="I84" s="14">
        <v>7</v>
      </c>
      <c r="J84" s="14" t="s">
        <v>15</v>
      </c>
      <c r="K84" s="14">
        <v>18.5</v>
      </c>
      <c r="L84" s="21">
        <f t="shared" si="2"/>
        <v>46.25</v>
      </c>
      <c r="M84" s="14" t="s">
        <v>3112</v>
      </c>
      <c r="N84" s="27">
        <v>38391</v>
      </c>
    </row>
    <row r="85" spans="1:14" ht="15.75" x14ac:dyDescent="0.25">
      <c r="A85" s="14">
        <v>81</v>
      </c>
      <c r="B85" s="14" t="s">
        <v>2954</v>
      </c>
      <c r="C85" s="14" t="s">
        <v>2955</v>
      </c>
      <c r="D85" s="14" t="s">
        <v>434</v>
      </c>
      <c r="E85" s="14" t="s">
        <v>460</v>
      </c>
      <c r="F85" s="14" t="s">
        <v>14</v>
      </c>
      <c r="G85" s="14" t="s">
        <v>2890</v>
      </c>
      <c r="H85" s="14">
        <v>7</v>
      </c>
      <c r="I85" s="14">
        <v>7</v>
      </c>
      <c r="J85" s="14" t="s">
        <v>15</v>
      </c>
      <c r="K85" s="14">
        <v>18.5</v>
      </c>
      <c r="L85" s="21">
        <f t="shared" si="2"/>
        <v>46.25</v>
      </c>
      <c r="M85" s="14" t="s">
        <v>3112</v>
      </c>
      <c r="N85" s="27">
        <v>38485</v>
      </c>
    </row>
    <row r="86" spans="1:14" ht="15.75" x14ac:dyDescent="0.25">
      <c r="A86" s="14">
        <v>82</v>
      </c>
      <c r="B86" s="14" t="s">
        <v>2325</v>
      </c>
      <c r="C86" s="14" t="s">
        <v>2326</v>
      </c>
      <c r="D86" s="14" t="s">
        <v>93</v>
      </c>
      <c r="E86" s="14" t="s">
        <v>2327</v>
      </c>
      <c r="F86" s="14" t="s">
        <v>14</v>
      </c>
      <c r="G86" s="14" t="s">
        <v>2058</v>
      </c>
      <c r="H86" s="14">
        <v>8</v>
      </c>
      <c r="I86" s="14">
        <v>8</v>
      </c>
      <c r="J86" s="14" t="s">
        <v>2322</v>
      </c>
      <c r="K86" s="14">
        <v>18</v>
      </c>
      <c r="L86" s="21">
        <f t="shared" si="2"/>
        <v>45</v>
      </c>
      <c r="M86" s="14" t="s">
        <v>3112</v>
      </c>
      <c r="N86" s="27">
        <v>38622</v>
      </c>
    </row>
    <row r="87" spans="1:14" ht="15.75" x14ac:dyDescent="0.25">
      <c r="A87" s="14">
        <v>83</v>
      </c>
      <c r="B87" s="14" t="s">
        <v>2755</v>
      </c>
      <c r="C87" s="14" t="s">
        <v>76</v>
      </c>
      <c r="D87" s="14" t="s">
        <v>131</v>
      </c>
      <c r="E87" s="14" t="s">
        <v>120</v>
      </c>
      <c r="F87" s="14" t="s">
        <v>14</v>
      </c>
      <c r="G87" s="14" t="s">
        <v>2615</v>
      </c>
      <c r="H87" s="14">
        <v>7</v>
      </c>
      <c r="I87" s="14">
        <v>7</v>
      </c>
      <c r="J87" s="14" t="s">
        <v>15</v>
      </c>
      <c r="K87" s="14">
        <v>18</v>
      </c>
      <c r="L87" s="21">
        <f t="shared" si="2"/>
        <v>45</v>
      </c>
      <c r="M87" s="14" t="s">
        <v>3112</v>
      </c>
      <c r="N87" s="14"/>
    </row>
    <row r="88" spans="1:14" ht="15.75" x14ac:dyDescent="0.25">
      <c r="A88" s="14">
        <v>84</v>
      </c>
      <c r="B88" s="21" t="s">
        <v>270</v>
      </c>
      <c r="C88" s="21" t="s">
        <v>271</v>
      </c>
      <c r="D88" s="21" t="s">
        <v>61</v>
      </c>
      <c r="E88" s="21" t="s">
        <v>45</v>
      </c>
      <c r="F88" s="22" t="s">
        <v>14</v>
      </c>
      <c r="G88" s="22" t="s">
        <v>145</v>
      </c>
      <c r="H88" s="21">
        <v>8</v>
      </c>
      <c r="I88" s="21">
        <v>8</v>
      </c>
      <c r="J88" s="21" t="s">
        <v>15</v>
      </c>
      <c r="K88" s="21">
        <v>18</v>
      </c>
      <c r="L88" s="21">
        <f t="shared" si="2"/>
        <v>45</v>
      </c>
      <c r="M88" s="14" t="s">
        <v>3112</v>
      </c>
      <c r="N88" s="23">
        <v>38175</v>
      </c>
    </row>
    <row r="89" spans="1:14" ht="15.75" x14ac:dyDescent="0.25">
      <c r="A89" s="14">
        <v>85</v>
      </c>
      <c r="B89" s="14" t="s">
        <v>1343</v>
      </c>
      <c r="C89" s="14" t="s">
        <v>1344</v>
      </c>
      <c r="D89" s="14" t="s">
        <v>52</v>
      </c>
      <c r="E89" s="14" t="s">
        <v>443</v>
      </c>
      <c r="F89" s="14" t="s">
        <v>1222</v>
      </c>
      <c r="G89" s="14" t="s">
        <v>1157</v>
      </c>
      <c r="H89" s="14">
        <v>8</v>
      </c>
      <c r="I89" s="14">
        <v>8</v>
      </c>
      <c r="J89" s="14" t="s">
        <v>15</v>
      </c>
      <c r="K89" s="14">
        <v>18</v>
      </c>
      <c r="L89" s="21">
        <f t="shared" si="2"/>
        <v>45</v>
      </c>
      <c r="M89" s="14" t="s">
        <v>3112</v>
      </c>
      <c r="N89" s="27">
        <v>38069</v>
      </c>
    </row>
    <row r="90" spans="1:14" ht="31.5" x14ac:dyDescent="0.25">
      <c r="A90" s="14">
        <v>86</v>
      </c>
      <c r="B90" s="38" t="s">
        <v>3238</v>
      </c>
      <c r="C90" s="15" t="s">
        <v>3250</v>
      </c>
      <c r="D90" s="7" t="s">
        <v>2216</v>
      </c>
      <c r="E90" s="7" t="s">
        <v>94</v>
      </c>
      <c r="F90" s="13" t="s">
        <v>14</v>
      </c>
      <c r="G90" s="14" t="s">
        <v>3041</v>
      </c>
      <c r="H90" s="7">
        <v>7</v>
      </c>
      <c r="I90" s="7">
        <v>7</v>
      </c>
      <c r="J90" s="7" t="s">
        <v>3240</v>
      </c>
      <c r="K90" s="56">
        <v>18</v>
      </c>
      <c r="L90" s="21">
        <f t="shared" si="2"/>
        <v>45</v>
      </c>
      <c r="M90" s="14" t="s">
        <v>3112</v>
      </c>
      <c r="N90" s="35">
        <v>38222</v>
      </c>
    </row>
    <row r="91" spans="1:14" ht="31.5" x14ac:dyDescent="0.25">
      <c r="A91" s="14">
        <v>87</v>
      </c>
      <c r="B91" s="38" t="s">
        <v>3285</v>
      </c>
      <c r="C91" s="15" t="s">
        <v>3311</v>
      </c>
      <c r="D91" s="7" t="s">
        <v>93</v>
      </c>
      <c r="E91" s="7" t="s">
        <v>39</v>
      </c>
      <c r="F91" s="13" t="s">
        <v>14</v>
      </c>
      <c r="G91" s="14" t="s">
        <v>3041</v>
      </c>
      <c r="H91" s="7">
        <v>8</v>
      </c>
      <c r="I91" s="7">
        <v>8</v>
      </c>
      <c r="J91" s="7"/>
      <c r="K91" s="56">
        <v>18</v>
      </c>
      <c r="L91" s="21">
        <f t="shared" si="2"/>
        <v>45</v>
      </c>
      <c r="M91" s="14" t="s">
        <v>3112</v>
      </c>
      <c r="N91" s="35">
        <v>38170</v>
      </c>
    </row>
    <row r="92" spans="1:14" ht="15.75" x14ac:dyDescent="0.25">
      <c r="A92" s="14">
        <v>88</v>
      </c>
      <c r="B92" s="14" t="s">
        <v>2733</v>
      </c>
      <c r="C92" s="14" t="s">
        <v>2734</v>
      </c>
      <c r="D92" s="14" t="s">
        <v>2182</v>
      </c>
      <c r="E92" s="14" t="s">
        <v>40</v>
      </c>
      <c r="F92" s="14" t="s">
        <v>18</v>
      </c>
      <c r="G92" s="14" t="s">
        <v>2615</v>
      </c>
      <c r="H92" s="14">
        <v>7</v>
      </c>
      <c r="I92" s="14">
        <v>7</v>
      </c>
      <c r="J92" s="14" t="s">
        <v>15</v>
      </c>
      <c r="K92" s="14">
        <v>17.5</v>
      </c>
      <c r="L92" s="21">
        <f t="shared" si="2"/>
        <v>43.75</v>
      </c>
      <c r="M92" s="14" t="s">
        <v>3112</v>
      </c>
      <c r="N92" s="14"/>
    </row>
    <row r="93" spans="1:14" ht="15.75" x14ac:dyDescent="0.25">
      <c r="A93" s="14">
        <v>89</v>
      </c>
      <c r="B93" s="14" t="s">
        <v>547</v>
      </c>
      <c r="C93" s="14" t="s">
        <v>548</v>
      </c>
      <c r="D93" s="14" t="s">
        <v>61</v>
      </c>
      <c r="E93" s="14" t="s">
        <v>78</v>
      </c>
      <c r="F93" s="14" t="s">
        <v>14</v>
      </c>
      <c r="G93" s="14" t="s">
        <v>411</v>
      </c>
      <c r="H93" s="14">
        <v>8</v>
      </c>
      <c r="I93" s="14">
        <v>8</v>
      </c>
      <c r="J93" s="14" t="s">
        <v>15</v>
      </c>
      <c r="K93" s="14">
        <v>17.5</v>
      </c>
      <c r="L93" s="21">
        <f t="shared" si="2"/>
        <v>43.75</v>
      </c>
      <c r="M93" s="14" t="s">
        <v>3112</v>
      </c>
      <c r="N93" s="27">
        <v>38086</v>
      </c>
    </row>
    <row r="94" spans="1:14" ht="15.75" x14ac:dyDescent="0.25">
      <c r="A94" s="14">
        <v>90</v>
      </c>
      <c r="B94" s="14" t="s">
        <v>1946</v>
      </c>
      <c r="C94" s="14" t="s">
        <v>1947</v>
      </c>
      <c r="D94" s="14" t="s">
        <v>99</v>
      </c>
      <c r="E94" s="14" t="s">
        <v>82</v>
      </c>
      <c r="F94" s="14" t="s">
        <v>14</v>
      </c>
      <c r="G94" s="14" t="s">
        <v>1784</v>
      </c>
      <c r="H94" s="14">
        <v>8</v>
      </c>
      <c r="I94" s="14">
        <v>8</v>
      </c>
      <c r="J94" s="14" t="s">
        <v>15</v>
      </c>
      <c r="K94" s="14">
        <v>17.5</v>
      </c>
      <c r="L94" s="21">
        <f t="shared" si="2"/>
        <v>43.75</v>
      </c>
      <c r="M94" s="14" t="s">
        <v>3112</v>
      </c>
      <c r="N94" s="27">
        <v>37962</v>
      </c>
    </row>
    <row r="95" spans="1:14" ht="15.75" x14ac:dyDescent="0.25">
      <c r="A95" s="14">
        <v>91</v>
      </c>
      <c r="B95" s="14" t="s">
        <v>1952</v>
      </c>
      <c r="C95" s="14" t="s">
        <v>1953</v>
      </c>
      <c r="D95" s="14" t="s">
        <v>68</v>
      </c>
      <c r="E95" s="14" t="s">
        <v>885</v>
      </c>
      <c r="F95" s="14" t="s">
        <v>14</v>
      </c>
      <c r="G95" s="14" t="s">
        <v>1784</v>
      </c>
      <c r="H95" s="14">
        <v>8</v>
      </c>
      <c r="I95" s="14">
        <v>8</v>
      </c>
      <c r="J95" s="14" t="s">
        <v>15</v>
      </c>
      <c r="K95" s="14">
        <v>17.5</v>
      </c>
      <c r="L95" s="21">
        <f t="shared" si="2"/>
        <v>43.75</v>
      </c>
      <c r="M95" s="14" t="s">
        <v>3112</v>
      </c>
      <c r="N95" s="27">
        <v>38300</v>
      </c>
    </row>
    <row r="96" spans="1:14" ht="15.75" x14ac:dyDescent="0.25">
      <c r="A96" s="14">
        <v>92</v>
      </c>
      <c r="B96" s="14" t="s">
        <v>1954</v>
      </c>
      <c r="C96" s="14" t="s">
        <v>1955</v>
      </c>
      <c r="D96" s="14" t="s">
        <v>207</v>
      </c>
      <c r="E96" s="14" t="s">
        <v>1956</v>
      </c>
      <c r="F96" s="14" t="s">
        <v>18</v>
      </c>
      <c r="G96" s="14" t="s">
        <v>1784</v>
      </c>
      <c r="H96" s="14">
        <v>8</v>
      </c>
      <c r="I96" s="14">
        <v>8</v>
      </c>
      <c r="J96" s="14" t="s">
        <v>15</v>
      </c>
      <c r="K96" s="14">
        <v>17.5</v>
      </c>
      <c r="L96" s="21">
        <f t="shared" si="2"/>
        <v>43.75</v>
      </c>
      <c r="M96" s="14" t="s">
        <v>3112</v>
      </c>
      <c r="N96" s="27">
        <v>38252</v>
      </c>
    </row>
    <row r="97" spans="1:14" ht="31.5" x14ac:dyDescent="0.25">
      <c r="A97" s="14">
        <v>93</v>
      </c>
      <c r="B97" s="38" t="s">
        <v>3285</v>
      </c>
      <c r="C97" s="15" t="s">
        <v>3288</v>
      </c>
      <c r="D97" s="7" t="s">
        <v>207</v>
      </c>
      <c r="E97" s="7" t="s">
        <v>51</v>
      </c>
      <c r="F97" s="13" t="s">
        <v>18</v>
      </c>
      <c r="G97" s="14" t="s">
        <v>3041</v>
      </c>
      <c r="H97" s="7">
        <v>8</v>
      </c>
      <c r="I97" s="7">
        <v>8</v>
      </c>
      <c r="J97" s="7" t="s">
        <v>3240</v>
      </c>
      <c r="K97" s="56">
        <v>17.5</v>
      </c>
      <c r="L97" s="21">
        <f t="shared" si="2"/>
        <v>43.75</v>
      </c>
      <c r="M97" s="14" t="s">
        <v>3112</v>
      </c>
      <c r="N97" s="35">
        <v>38457</v>
      </c>
    </row>
    <row r="98" spans="1:14" ht="15.75" x14ac:dyDescent="0.25">
      <c r="A98" s="14">
        <v>94</v>
      </c>
      <c r="B98" s="14" t="s">
        <v>1347</v>
      </c>
      <c r="C98" s="14" t="s">
        <v>1348</v>
      </c>
      <c r="D98" s="14" t="s">
        <v>61</v>
      </c>
      <c r="E98" s="14" t="s">
        <v>460</v>
      </c>
      <c r="F98" s="14" t="s">
        <v>1222</v>
      </c>
      <c r="G98" s="14" t="s">
        <v>1157</v>
      </c>
      <c r="H98" s="14">
        <v>8</v>
      </c>
      <c r="I98" s="14">
        <v>8</v>
      </c>
      <c r="J98" s="14" t="s">
        <v>15</v>
      </c>
      <c r="K98" s="14">
        <v>17</v>
      </c>
      <c r="L98" s="21">
        <f t="shared" si="2"/>
        <v>42.5</v>
      </c>
      <c r="M98" s="14" t="s">
        <v>3112</v>
      </c>
      <c r="N98" s="27">
        <v>38234</v>
      </c>
    </row>
    <row r="99" spans="1:14" ht="15.75" x14ac:dyDescent="0.25">
      <c r="A99" s="14">
        <v>95</v>
      </c>
      <c r="B99" s="14" t="s">
        <v>2784</v>
      </c>
      <c r="C99" s="14" t="s">
        <v>2785</v>
      </c>
      <c r="D99" s="14" t="s">
        <v>52</v>
      </c>
      <c r="E99" s="14" t="s">
        <v>488</v>
      </c>
      <c r="F99" s="14" t="s">
        <v>14</v>
      </c>
      <c r="G99" s="14" t="s">
        <v>2615</v>
      </c>
      <c r="H99" s="14">
        <v>8</v>
      </c>
      <c r="I99" s="14">
        <v>8</v>
      </c>
      <c r="J99" s="14" t="s">
        <v>15</v>
      </c>
      <c r="K99" s="14">
        <v>17</v>
      </c>
      <c r="L99" s="21">
        <f t="shared" si="2"/>
        <v>42.5</v>
      </c>
      <c r="M99" s="14" t="s">
        <v>3112</v>
      </c>
      <c r="N99" s="14"/>
    </row>
    <row r="100" spans="1:14" ht="15.75" x14ac:dyDescent="0.25">
      <c r="A100" s="14">
        <v>96</v>
      </c>
      <c r="B100" s="14" t="s">
        <v>395</v>
      </c>
      <c r="C100" s="14" t="s">
        <v>396</v>
      </c>
      <c r="D100" s="14" t="s">
        <v>350</v>
      </c>
      <c r="E100" s="14" t="s">
        <v>51</v>
      </c>
      <c r="F100" s="14" t="s">
        <v>18</v>
      </c>
      <c r="G100" s="14" t="s">
        <v>341</v>
      </c>
      <c r="H100" s="28">
        <v>7</v>
      </c>
      <c r="I100" s="28">
        <v>7</v>
      </c>
      <c r="J100" s="14" t="s">
        <v>15</v>
      </c>
      <c r="K100" s="14">
        <v>17</v>
      </c>
      <c r="L100" s="21">
        <f t="shared" si="2"/>
        <v>42.5</v>
      </c>
      <c r="M100" s="14" t="s">
        <v>3112</v>
      </c>
      <c r="N100" s="27">
        <v>38539</v>
      </c>
    </row>
    <row r="101" spans="1:14" ht="15.75" x14ac:dyDescent="0.25">
      <c r="A101" s="14">
        <v>97</v>
      </c>
      <c r="B101" s="14" t="s">
        <v>1929</v>
      </c>
      <c r="C101" s="14" t="s">
        <v>1930</v>
      </c>
      <c r="D101" s="14" t="s">
        <v>52</v>
      </c>
      <c r="E101" s="14" t="s">
        <v>298</v>
      </c>
      <c r="F101" s="14" t="s">
        <v>14</v>
      </c>
      <c r="G101" s="14" t="s">
        <v>1784</v>
      </c>
      <c r="H101" s="14">
        <v>7</v>
      </c>
      <c r="I101" s="14">
        <v>7</v>
      </c>
      <c r="J101" s="14" t="s">
        <v>15</v>
      </c>
      <c r="K101" s="14">
        <v>17</v>
      </c>
      <c r="L101" s="21">
        <f t="shared" ref="L101:L126" si="3">K101/40*100</f>
        <v>42.5</v>
      </c>
      <c r="M101" s="14" t="s">
        <v>3112</v>
      </c>
      <c r="N101" s="27">
        <v>38661</v>
      </c>
    </row>
    <row r="102" spans="1:14" ht="15.75" x14ac:dyDescent="0.25">
      <c r="A102" s="14">
        <v>98</v>
      </c>
      <c r="B102" s="14" t="s">
        <v>2950</v>
      </c>
      <c r="C102" s="14" t="s">
        <v>2951</v>
      </c>
      <c r="D102" s="14" t="s">
        <v>77</v>
      </c>
      <c r="E102" s="14" t="s">
        <v>94</v>
      </c>
      <c r="F102" s="14" t="s">
        <v>14</v>
      </c>
      <c r="G102" s="14" t="s">
        <v>2890</v>
      </c>
      <c r="H102" s="14">
        <v>7</v>
      </c>
      <c r="I102" s="14">
        <v>7</v>
      </c>
      <c r="J102" s="14" t="s">
        <v>15</v>
      </c>
      <c r="K102" s="14">
        <v>17</v>
      </c>
      <c r="L102" s="21">
        <f t="shared" si="3"/>
        <v>42.5</v>
      </c>
      <c r="M102" s="14" t="s">
        <v>3112</v>
      </c>
      <c r="N102" s="27">
        <v>38561</v>
      </c>
    </row>
    <row r="103" spans="1:14" ht="15.75" x14ac:dyDescent="0.25">
      <c r="A103" s="14">
        <v>99</v>
      </c>
      <c r="B103" s="14" t="s">
        <v>1497</v>
      </c>
      <c r="C103" s="14" t="s">
        <v>1498</v>
      </c>
      <c r="D103" s="14" t="s">
        <v>1499</v>
      </c>
      <c r="E103" s="14" t="s">
        <v>298</v>
      </c>
      <c r="F103" s="14" t="s">
        <v>14</v>
      </c>
      <c r="G103" s="14" t="s">
        <v>1431</v>
      </c>
      <c r="H103" s="14">
        <v>8</v>
      </c>
      <c r="I103" s="14">
        <v>8</v>
      </c>
      <c r="J103" s="14" t="s">
        <v>15</v>
      </c>
      <c r="K103" s="14">
        <v>17</v>
      </c>
      <c r="L103" s="21">
        <f t="shared" si="3"/>
        <v>42.5</v>
      </c>
      <c r="M103" s="14" t="s">
        <v>3112</v>
      </c>
      <c r="N103" s="27">
        <v>38288</v>
      </c>
    </row>
    <row r="104" spans="1:14" ht="15.75" x14ac:dyDescent="0.25">
      <c r="A104" s="14">
        <v>100</v>
      </c>
      <c r="B104" s="14" t="s">
        <v>2967</v>
      </c>
      <c r="C104" s="14" t="s">
        <v>2968</v>
      </c>
      <c r="D104" s="14" t="s">
        <v>75</v>
      </c>
      <c r="E104" s="14" t="s">
        <v>885</v>
      </c>
      <c r="F104" s="14" t="s">
        <v>14</v>
      </c>
      <c r="G104" s="14" t="s">
        <v>2890</v>
      </c>
      <c r="H104" s="14">
        <v>8</v>
      </c>
      <c r="I104" s="14">
        <v>8</v>
      </c>
      <c r="J104" s="14" t="s">
        <v>15</v>
      </c>
      <c r="K104" s="14">
        <v>17</v>
      </c>
      <c r="L104" s="21">
        <f t="shared" si="3"/>
        <v>42.5</v>
      </c>
      <c r="M104" s="14" t="s">
        <v>3112</v>
      </c>
      <c r="N104" s="27">
        <v>38022</v>
      </c>
    </row>
    <row r="105" spans="1:14" ht="15.75" x14ac:dyDescent="0.25">
      <c r="A105" s="14">
        <v>101</v>
      </c>
      <c r="B105" s="14" t="s">
        <v>895</v>
      </c>
      <c r="C105" s="14" t="s">
        <v>896</v>
      </c>
      <c r="D105" s="14" t="s">
        <v>111</v>
      </c>
      <c r="E105" s="14" t="s">
        <v>30</v>
      </c>
      <c r="F105" s="14" t="s">
        <v>18</v>
      </c>
      <c r="G105" s="14" t="s">
        <v>656</v>
      </c>
      <c r="H105" s="14">
        <v>7</v>
      </c>
      <c r="I105" s="14">
        <v>7</v>
      </c>
      <c r="J105" s="14" t="s">
        <v>15</v>
      </c>
      <c r="K105" s="14">
        <v>16.5</v>
      </c>
      <c r="L105" s="21">
        <f t="shared" si="3"/>
        <v>41.25</v>
      </c>
      <c r="M105" s="14" t="s">
        <v>3112</v>
      </c>
      <c r="N105" s="27">
        <v>38316</v>
      </c>
    </row>
    <row r="106" spans="1:14" ht="15.75" x14ac:dyDescent="0.25">
      <c r="A106" s="14">
        <v>102</v>
      </c>
      <c r="B106" s="14" t="s">
        <v>2731</v>
      </c>
      <c r="C106" s="14" t="s">
        <v>2732</v>
      </c>
      <c r="D106" s="14" t="s">
        <v>344</v>
      </c>
      <c r="E106" s="14" t="s">
        <v>410</v>
      </c>
      <c r="F106" s="14" t="s">
        <v>18</v>
      </c>
      <c r="G106" s="14" t="s">
        <v>2615</v>
      </c>
      <c r="H106" s="14">
        <v>7</v>
      </c>
      <c r="I106" s="14">
        <v>7</v>
      </c>
      <c r="J106" s="14" t="s">
        <v>15</v>
      </c>
      <c r="K106" s="14">
        <v>16.5</v>
      </c>
      <c r="L106" s="21">
        <f t="shared" si="3"/>
        <v>41.25</v>
      </c>
      <c r="M106" s="14" t="s">
        <v>3112</v>
      </c>
      <c r="N106" s="14"/>
    </row>
    <row r="107" spans="1:14" ht="15.75" x14ac:dyDescent="0.25">
      <c r="A107" s="14">
        <v>103</v>
      </c>
      <c r="B107" s="14" t="s">
        <v>2735</v>
      </c>
      <c r="C107" s="14" t="s">
        <v>2736</v>
      </c>
      <c r="D107" s="14" t="s">
        <v>103</v>
      </c>
      <c r="E107" s="14" t="s">
        <v>30</v>
      </c>
      <c r="F107" s="14" t="s">
        <v>18</v>
      </c>
      <c r="G107" s="14" t="s">
        <v>2615</v>
      </c>
      <c r="H107" s="14">
        <v>7</v>
      </c>
      <c r="I107" s="14">
        <v>7</v>
      </c>
      <c r="J107" s="14" t="s">
        <v>15</v>
      </c>
      <c r="K107" s="14">
        <v>16.5</v>
      </c>
      <c r="L107" s="21">
        <f t="shared" si="3"/>
        <v>41.25</v>
      </c>
      <c r="M107" s="14" t="s">
        <v>3112</v>
      </c>
      <c r="N107" s="14"/>
    </row>
    <row r="108" spans="1:14" ht="15.75" x14ac:dyDescent="0.25">
      <c r="A108" s="14">
        <v>104</v>
      </c>
      <c r="B108" s="14" t="s">
        <v>947</v>
      </c>
      <c r="C108" s="14" t="s">
        <v>948</v>
      </c>
      <c r="D108" s="14" t="s">
        <v>838</v>
      </c>
      <c r="E108" s="14" t="s">
        <v>470</v>
      </c>
      <c r="F108" s="14" t="s">
        <v>14</v>
      </c>
      <c r="G108" s="14" t="s">
        <v>656</v>
      </c>
      <c r="H108" s="14">
        <v>8</v>
      </c>
      <c r="I108" s="14">
        <v>8</v>
      </c>
      <c r="J108" s="14" t="s">
        <v>15</v>
      </c>
      <c r="K108" s="14">
        <v>16.5</v>
      </c>
      <c r="L108" s="21">
        <f t="shared" si="3"/>
        <v>41.25</v>
      </c>
      <c r="M108" s="14" t="s">
        <v>3112</v>
      </c>
      <c r="N108" s="27">
        <v>38155</v>
      </c>
    </row>
    <row r="109" spans="1:14" ht="15.75" x14ac:dyDescent="0.25">
      <c r="A109" s="14">
        <v>105</v>
      </c>
      <c r="B109" s="14" t="s">
        <v>1330</v>
      </c>
      <c r="C109" s="14" t="s">
        <v>1331</v>
      </c>
      <c r="D109" s="14" t="s">
        <v>61</v>
      </c>
      <c r="E109" s="14" t="s">
        <v>69</v>
      </c>
      <c r="F109" s="14" t="s">
        <v>1222</v>
      </c>
      <c r="G109" s="14" t="s">
        <v>1157</v>
      </c>
      <c r="H109" s="14">
        <v>8</v>
      </c>
      <c r="I109" s="14">
        <v>8</v>
      </c>
      <c r="J109" s="14" t="s">
        <v>15</v>
      </c>
      <c r="K109" s="14">
        <v>16.5</v>
      </c>
      <c r="L109" s="21">
        <f t="shared" si="3"/>
        <v>41.25</v>
      </c>
      <c r="M109" s="14" t="s">
        <v>3112</v>
      </c>
      <c r="N109" s="27">
        <v>38167</v>
      </c>
    </row>
    <row r="110" spans="1:14" ht="31.5" x14ac:dyDescent="0.25">
      <c r="A110" s="14">
        <v>106</v>
      </c>
      <c r="B110" s="38" t="s">
        <v>3238</v>
      </c>
      <c r="C110" s="15" t="s">
        <v>3239</v>
      </c>
      <c r="D110" s="7" t="s">
        <v>440</v>
      </c>
      <c r="E110" s="7" t="s">
        <v>34</v>
      </c>
      <c r="F110" s="13" t="s">
        <v>14</v>
      </c>
      <c r="G110" s="14" t="s">
        <v>3041</v>
      </c>
      <c r="H110" s="7">
        <v>7</v>
      </c>
      <c r="I110" s="7">
        <v>7</v>
      </c>
      <c r="J110" s="7" t="s">
        <v>3240</v>
      </c>
      <c r="K110" s="56">
        <v>16.5</v>
      </c>
      <c r="L110" s="21">
        <f t="shared" si="3"/>
        <v>41.25</v>
      </c>
      <c r="M110" s="14" t="s">
        <v>3112</v>
      </c>
      <c r="N110" s="35">
        <v>38404</v>
      </c>
    </row>
    <row r="111" spans="1:14" ht="31.5" x14ac:dyDescent="0.25">
      <c r="A111" s="14">
        <v>107</v>
      </c>
      <c r="B111" s="38" t="s">
        <v>3285</v>
      </c>
      <c r="C111" s="15" t="s">
        <v>3287</v>
      </c>
      <c r="D111" s="7" t="s">
        <v>1620</v>
      </c>
      <c r="E111" s="7" t="s">
        <v>40</v>
      </c>
      <c r="F111" s="13" t="s">
        <v>18</v>
      </c>
      <c r="G111" s="14" t="s">
        <v>3041</v>
      </c>
      <c r="H111" s="7">
        <v>8</v>
      </c>
      <c r="I111" s="7">
        <v>8</v>
      </c>
      <c r="J111" s="7" t="s">
        <v>3240</v>
      </c>
      <c r="K111" s="56">
        <v>16.5</v>
      </c>
      <c r="L111" s="21">
        <f t="shared" si="3"/>
        <v>41.25</v>
      </c>
      <c r="M111" s="14" t="s">
        <v>3112</v>
      </c>
      <c r="N111" s="35">
        <v>38192</v>
      </c>
    </row>
    <row r="112" spans="1:14" ht="31.5" x14ac:dyDescent="0.25">
      <c r="A112" s="14">
        <v>108</v>
      </c>
      <c r="B112" s="38" t="s">
        <v>3285</v>
      </c>
      <c r="C112" s="15" t="s">
        <v>3142</v>
      </c>
      <c r="D112" s="7" t="s">
        <v>3257</v>
      </c>
      <c r="E112" s="7" t="s">
        <v>563</v>
      </c>
      <c r="F112" s="13" t="s">
        <v>14</v>
      </c>
      <c r="G112" s="14" t="s">
        <v>3041</v>
      </c>
      <c r="H112" s="7">
        <v>8</v>
      </c>
      <c r="I112" s="7">
        <v>8</v>
      </c>
      <c r="J112" s="7"/>
      <c r="K112" s="56">
        <v>16.5</v>
      </c>
      <c r="L112" s="21">
        <f t="shared" si="3"/>
        <v>41.25</v>
      </c>
      <c r="M112" s="14" t="s">
        <v>3112</v>
      </c>
      <c r="N112" s="35">
        <v>38089</v>
      </c>
    </row>
    <row r="113" spans="1:14" ht="31.5" x14ac:dyDescent="0.25">
      <c r="A113" s="14">
        <v>109</v>
      </c>
      <c r="B113" s="38" t="s">
        <v>3285</v>
      </c>
      <c r="C113" s="15" t="s">
        <v>3090</v>
      </c>
      <c r="D113" s="14" t="s">
        <v>742</v>
      </c>
      <c r="E113" s="7" t="s">
        <v>340</v>
      </c>
      <c r="F113" s="13" t="s">
        <v>18</v>
      </c>
      <c r="G113" s="14" t="s">
        <v>3041</v>
      </c>
      <c r="H113" s="7">
        <v>8</v>
      </c>
      <c r="I113" s="7">
        <v>8</v>
      </c>
      <c r="J113" s="7"/>
      <c r="K113" s="56">
        <v>16.5</v>
      </c>
      <c r="L113" s="21">
        <f t="shared" si="3"/>
        <v>41.25</v>
      </c>
      <c r="M113" s="14" t="s">
        <v>3112</v>
      </c>
      <c r="N113" s="35">
        <v>38317</v>
      </c>
    </row>
    <row r="114" spans="1:14" ht="15.75" x14ac:dyDescent="0.25">
      <c r="A114" s="14">
        <v>110</v>
      </c>
      <c r="B114" s="14" t="s">
        <v>2335</v>
      </c>
      <c r="C114" s="14" t="s">
        <v>2336</v>
      </c>
      <c r="D114" s="14" t="s">
        <v>99</v>
      </c>
      <c r="E114" s="14" t="s">
        <v>48</v>
      </c>
      <c r="F114" s="14" t="s">
        <v>14</v>
      </c>
      <c r="G114" s="14" t="s">
        <v>2058</v>
      </c>
      <c r="H114" s="14">
        <v>8</v>
      </c>
      <c r="I114" s="14">
        <v>8</v>
      </c>
      <c r="J114" s="14" t="s">
        <v>2322</v>
      </c>
      <c r="K114" s="14">
        <v>16</v>
      </c>
      <c r="L114" s="21">
        <f t="shared" si="3"/>
        <v>40</v>
      </c>
      <c r="M114" s="14" t="s">
        <v>3112</v>
      </c>
      <c r="N114" s="27">
        <v>38303</v>
      </c>
    </row>
    <row r="115" spans="1:14" ht="15.75" x14ac:dyDescent="0.25">
      <c r="A115" s="14">
        <v>111</v>
      </c>
      <c r="B115" s="21" t="s">
        <v>268</v>
      </c>
      <c r="C115" s="21" t="s">
        <v>269</v>
      </c>
      <c r="D115" s="21" t="s">
        <v>103</v>
      </c>
      <c r="E115" s="21" t="s">
        <v>40</v>
      </c>
      <c r="F115" s="22" t="s">
        <v>14</v>
      </c>
      <c r="G115" s="22" t="s">
        <v>145</v>
      </c>
      <c r="H115" s="21">
        <v>7</v>
      </c>
      <c r="I115" s="21">
        <v>7</v>
      </c>
      <c r="J115" s="21" t="s">
        <v>15</v>
      </c>
      <c r="K115" s="21">
        <v>16</v>
      </c>
      <c r="L115" s="21">
        <f t="shared" si="3"/>
        <v>40</v>
      </c>
      <c r="M115" s="14" t="s">
        <v>3112</v>
      </c>
      <c r="N115" s="23">
        <v>38571</v>
      </c>
    </row>
    <row r="116" spans="1:14" ht="15.75" x14ac:dyDescent="0.25">
      <c r="A116" s="14">
        <v>112</v>
      </c>
      <c r="B116" s="14" t="s">
        <v>2756</v>
      </c>
      <c r="C116" s="14" t="s">
        <v>2757</v>
      </c>
      <c r="D116" s="14" t="s">
        <v>276</v>
      </c>
      <c r="E116" s="14" t="s">
        <v>34</v>
      </c>
      <c r="F116" s="14" t="s">
        <v>14</v>
      </c>
      <c r="G116" s="14" t="s">
        <v>2615</v>
      </c>
      <c r="H116" s="14">
        <v>7</v>
      </c>
      <c r="I116" s="14">
        <v>7</v>
      </c>
      <c r="J116" s="14" t="s">
        <v>15</v>
      </c>
      <c r="K116" s="14">
        <v>16</v>
      </c>
      <c r="L116" s="21">
        <f t="shared" si="3"/>
        <v>40</v>
      </c>
      <c r="M116" s="14" t="s">
        <v>3112</v>
      </c>
      <c r="N116" s="14"/>
    </row>
    <row r="117" spans="1:14" ht="15.75" x14ac:dyDescent="0.25">
      <c r="A117" s="14">
        <v>113</v>
      </c>
      <c r="B117" s="14" t="s">
        <v>618</v>
      </c>
      <c r="C117" s="10" t="s">
        <v>619</v>
      </c>
      <c r="D117" s="10" t="s">
        <v>163</v>
      </c>
      <c r="E117" s="10" t="s">
        <v>45</v>
      </c>
      <c r="F117" s="13" t="s">
        <v>14</v>
      </c>
      <c r="G117" s="18" t="s">
        <v>605</v>
      </c>
      <c r="H117" s="17">
        <v>8</v>
      </c>
      <c r="I117" s="17">
        <v>8</v>
      </c>
      <c r="J117" s="16" t="s">
        <v>15</v>
      </c>
      <c r="K117" s="14">
        <v>16</v>
      </c>
      <c r="L117" s="21">
        <f t="shared" si="3"/>
        <v>40</v>
      </c>
      <c r="M117" s="14" t="s">
        <v>3112</v>
      </c>
      <c r="N117" s="6">
        <v>38216</v>
      </c>
    </row>
    <row r="118" spans="1:14" ht="15.75" x14ac:dyDescent="0.25">
      <c r="A118" s="14">
        <v>114</v>
      </c>
      <c r="B118" s="14" t="s">
        <v>1957</v>
      </c>
      <c r="C118" s="14" t="s">
        <v>1958</v>
      </c>
      <c r="D118" s="14" t="s">
        <v>38</v>
      </c>
      <c r="E118" s="14" t="s">
        <v>82</v>
      </c>
      <c r="F118" s="14" t="s">
        <v>14</v>
      </c>
      <c r="G118" s="14" t="s">
        <v>1784</v>
      </c>
      <c r="H118" s="14">
        <v>8</v>
      </c>
      <c r="I118" s="14">
        <v>8</v>
      </c>
      <c r="J118" s="14" t="s">
        <v>15</v>
      </c>
      <c r="K118" s="14">
        <v>16</v>
      </c>
      <c r="L118" s="21">
        <f t="shared" si="3"/>
        <v>40</v>
      </c>
      <c r="M118" s="14" t="s">
        <v>3112</v>
      </c>
      <c r="N118" s="27">
        <v>38039</v>
      </c>
    </row>
    <row r="119" spans="1:14" ht="31.5" x14ac:dyDescent="0.25">
      <c r="A119" s="14">
        <v>115</v>
      </c>
      <c r="B119" s="38" t="s">
        <v>3238</v>
      </c>
      <c r="C119" s="15" t="s">
        <v>3243</v>
      </c>
      <c r="D119" s="7" t="s">
        <v>3244</v>
      </c>
      <c r="E119" s="7" t="s">
        <v>17</v>
      </c>
      <c r="F119" s="13" t="s">
        <v>14</v>
      </c>
      <c r="G119" s="14" t="s">
        <v>3041</v>
      </c>
      <c r="H119" s="7">
        <v>7</v>
      </c>
      <c r="I119" s="7">
        <v>7</v>
      </c>
      <c r="J119" s="7" t="s">
        <v>3240</v>
      </c>
      <c r="K119" s="56">
        <v>16</v>
      </c>
      <c r="L119" s="21">
        <f t="shared" si="3"/>
        <v>40</v>
      </c>
      <c r="M119" s="14" t="s">
        <v>3112</v>
      </c>
      <c r="N119" s="35">
        <v>38393</v>
      </c>
    </row>
    <row r="120" spans="1:14" ht="15.75" x14ac:dyDescent="0.25">
      <c r="A120" s="14">
        <v>116</v>
      </c>
      <c r="B120" s="14" t="s">
        <v>2743</v>
      </c>
      <c r="C120" s="14" t="s">
        <v>2744</v>
      </c>
      <c r="D120" s="14" t="s">
        <v>19</v>
      </c>
      <c r="E120" s="14" t="s">
        <v>754</v>
      </c>
      <c r="F120" s="14" t="s">
        <v>18</v>
      </c>
      <c r="G120" s="14" t="s">
        <v>2615</v>
      </c>
      <c r="H120" s="14">
        <v>7</v>
      </c>
      <c r="I120" s="14">
        <v>7</v>
      </c>
      <c r="J120" s="14" t="s">
        <v>15</v>
      </c>
      <c r="K120" s="14">
        <v>15.5</v>
      </c>
      <c r="L120" s="21">
        <f t="shared" si="3"/>
        <v>38.75</v>
      </c>
      <c r="M120" s="14" t="s">
        <v>3112</v>
      </c>
      <c r="N120" s="14"/>
    </row>
    <row r="121" spans="1:14" ht="15.75" x14ac:dyDescent="0.25">
      <c r="A121" s="14">
        <v>117</v>
      </c>
      <c r="B121" s="21" t="s">
        <v>274</v>
      </c>
      <c r="C121" s="21" t="s">
        <v>275</v>
      </c>
      <c r="D121" s="21" t="s">
        <v>276</v>
      </c>
      <c r="E121" s="21" t="s">
        <v>78</v>
      </c>
      <c r="F121" s="22" t="s">
        <v>14</v>
      </c>
      <c r="G121" s="22" t="s">
        <v>145</v>
      </c>
      <c r="H121" s="21">
        <v>8</v>
      </c>
      <c r="I121" s="21">
        <v>8</v>
      </c>
      <c r="J121" s="21" t="s">
        <v>15</v>
      </c>
      <c r="K121" s="21">
        <v>15.5</v>
      </c>
      <c r="L121" s="21">
        <f t="shared" si="3"/>
        <v>38.75</v>
      </c>
      <c r="M121" s="14" t="s">
        <v>3112</v>
      </c>
      <c r="N121" s="23">
        <v>38528</v>
      </c>
    </row>
    <row r="122" spans="1:14" ht="15.75" x14ac:dyDescent="0.25">
      <c r="A122" s="14">
        <v>118</v>
      </c>
      <c r="B122" s="14" t="s">
        <v>537</v>
      </c>
      <c r="C122" s="14" t="s">
        <v>538</v>
      </c>
      <c r="D122" s="14" t="s">
        <v>289</v>
      </c>
      <c r="E122" s="14" t="s">
        <v>28</v>
      </c>
      <c r="F122" s="14" t="s">
        <v>14</v>
      </c>
      <c r="G122" s="14" t="s">
        <v>411</v>
      </c>
      <c r="H122" s="14">
        <v>8</v>
      </c>
      <c r="I122" s="14">
        <v>8</v>
      </c>
      <c r="J122" s="14" t="s">
        <v>15</v>
      </c>
      <c r="K122" s="14">
        <v>15.5</v>
      </c>
      <c r="L122" s="21">
        <f t="shared" si="3"/>
        <v>38.75</v>
      </c>
      <c r="M122" s="14" t="s">
        <v>3112</v>
      </c>
      <c r="N122" s="27">
        <v>38351</v>
      </c>
    </row>
    <row r="123" spans="1:14" ht="15.75" x14ac:dyDescent="0.25">
      <c r="A123" s="14">
        <v>119</v>
      </c>
      <c r="B123" s="14" t="s">
        <v>543</v>
      </c>
      <c r="C123" s="14" t="s">
        <v>544</v>
      </c>
      <c r="D123" s="14" t="s">
        <v>47</v>
      </c>
      <c r="E123" s="14" t="s">
        <v>28</v>
      </c>
      <c r="F123" s="14" t="s">
        <v>14</v>
      </c>
      <c r="G123" s="14" t="s">
        <v>411</v>
      </c>
      <c r="H123" s="14">
        <v>8</v>
      </c>
      <c r="I123" s="14">
        <v>8</v>
      </c>
      <c r="J123" s="14" t="s">
        <v>15</v>
      </c>
      <c r="K123" s="14">
        <v>15.5</v>
      </c>
      <c r="L123" s="21">
        <f t="shared" si="3"/>
        <v>38.75</v>
      </c>
      <c r="M123" s="14" t="s">
        <v>3112</v>
      </c>
      <c r="N123" s="27">
        <v>38121</v>
      </c>
    </row>
    <row r="124" spans="1:14" ht="15.75" x14ac:dyDescent="0.25">
      <c r="A124" s="14">
        <v>120</v>
      </c>
      <c r="B124" s="14" t="s">
        <v>1010</v>
      </c>
      <c r="C124" s="14" t="s">
        <v>1011</v>
      </c>
      <c r="D124" s="14" t="s">
        <v>96</v>
      </c>
      <c r="E124" s="14" t="s">
        <v>475</v>
      </c>
      <c r="F124" s="14" t="s">
        <v>14</v>
      </c>
      <c r="G124" s="14" t="s">
        <v>656</v>
      </c>
      <c r="H124" s="14">
        <v>8</v>
      </c>
      <c r="I124" s="14">
        <v>8</v>
      </c>
      <c r="J124" s="14" t="s">
        <v>15</v>
      </c>
      <c r="K124" s="14">
        <v>15.5</v>
      </c>
      <c r="L124" s="21">
        <f t="shared" si="3"/>
        <v>38.75</v>
      </c>
      <c r="M124" s="14" t="s">
        <v>3112</v>
      </c>
      <c r="N124" s="27">
        <v>38044</v>
      </c>
    </row>
    <row r="125" spans="1:14" ht="15.75" x14ac:dyDescent="0.25">
      <c r="A125" s="14">
        <v>121</v>
      </c>
      <c r="B125" s="14" t="s">
        <v>1349</v>
      </c>
      <c r="C125" s="14" t="s">
        <v>1350</v>
      </c>
      <c r="D125" s="14" t="s">
        <v>52</v>
      </c>
      <c r="E125" s="14" t="s">
        <v>112</v>
      </c>
      <c r="F125" s="14" t="s">
        <v>1222</v>
      </c>
      <c r="G125" s="14" t="s">
        <v>1157</v>
      </c>
      <c r="H125" s="14">
        <v>8</v>
      </c>
      <c r="I125" s="14">
        <v>8</v>
      </c>
      <c r="J125" s="14" t="s">
        <v>15</v>
      </c>
      <c r="K125" s="14">
        <v>15.5</v>
      </c>
      <c r="L125" s="21">
        <f t="shared" si="3"/>
        <v>38.75</v>
      </c>
      <c r="M125" s="14" t="s">
        <v>3112</v>
      </c>
      <c r="N125" s="27">
        <v>37960</v>
      </c>
    </row>
    <row r="126" spans="1:14" ht="15.75" x14ac:dyDescent="0.25">
      <c r="A126" s="14">
        <v>122</v>
      </c>
      <c r="B126" s="14" t="s">
        <v>2958</v>
      </c>
      <c r="C126" s="14" t="s">
        <v>2959</v>
      </c>
      <c r="D126" s="14" t="s">
        <v>329</v>
      </c>
      <c r="E126" s="14" t="s">
        <v>387</v>
      </c>
      <c r="F126" s="14" t="s">
        <v>18</v>
      </c>
      <c r="G126" s="14" t="s">
        <v>2890</v>
      </c>
      <c r="H126" s="14">
        <v>7</v>
      </c>
      <c r="I126" s="14">
        <v>7</v>
      </c>
      <c r="J126" s="14" t="s">
        <v>15</v>
      </c>
      <c r="K126" s="14">
        <v>15.5</v>
      </c>
      <c r="L126" s="21">
        <f t="shared" si="3"/>
        <v>38.75</v>
      </c>
      <c r="M126" s="14" t="s">
        <v>3112</v>
      </c>
      <c r="N126" s="27">
        <v>38455</v>
      </c>
    </row>
    <row r="127" spans="1:14" ht="31.5" x14ac:dyDescent="0.25">
      <c r="A127" s="14">
        <v>123</v>
      </c>
      <c r="B127" s="38" t="s">
        <v>3238</v>
      </c>
      <c r="C127" s="39" t="s">
        <v>3270</v>
      </c>
      <c r="D127" s="37" t="s">
        <v>3271</v>
      </c>
      <c r="E127" s="37" t="s">
        <v>298</v>
      </c>
      <c r="F127" s="12" t="s">
        <v>14</v>
      </c>
      <c r="G127" s="14" t="s">
        <v>3041</v>
      </c>
      <c r="H127" s="7">
        <v>7</v>
      </c>
      <c r="I127" s="7">
        <v>7</v>
      </c>
      <c r="J127" s="37"/>
      <c r="K127" s="20">
        <v>55</v>
      </c>
      <c r="L127" s="21">
        <v>37.5</v>
      </c>
      <c r="M127" s="14" t="s">
        <v>3112</v>
      </c>
      <c r="N127" s="36">
        <v>38543</v>
      </c>
    </row>
    <row r="128" spans="1:14" ht="15.75" x14ac:dyDescent="0.25">
      <c r="A128" s="14">
        <v>124</v>
      </c>
      <c r="B128" s="14" t="s">
        <v>1292</v>
      </c>
      <c r="C128" s="14" t="s">
        <v>1293</v>
      </c>
      <c r="D128" s="14" t="s">
        <v>103</v>
      </c>
      <c r="E128" s="14" t="s">
        <v>25</v>
      </c>
      <c r="F128" s="14" t="s">
        <v>18</v>
      </c>
      <c r="G128" s="14" t="s">
        <v>1157</v>
      </c>
      <c r="H128" s="14">
        <v>7</v>
      </c>
      <c r="I128" s="14">
        <v>7</v>
      </c>
      <c r="J128" s="14" t="s">
        <v>15</v>
      </c>
      <c r="K128" s="14">
        <v>15</v>
      </c>
      <c r="L128" s="21">
        <f t="shared" ref="L128:L191" si="4">K128/40*100</f>
        <v>37.5</v>
      </c>
      <c r="M128" s="14" t="s">
        <v>3112</v>
      </c>
      <c r="N128" s="27">
        <v>38448</v>
      </c>
    </row>
    <row r="129" spans="1:14" ht="15.75" x14ac:dyDescent="0.25">
      <c r="A129" s="14">
        <v>125</v>
      </c>
      <c r="B129" s="14" t="s">
        <v>2753</v>
      </c>
      <c r="C129" s="14" t="s">
        <v>2754</v>
      </c>
      <c r="D129" s="14" t="s">
        <v>394</v>
      </c>
      <c r="E129" s="14" t="s">
        <v>371</v>
      </c>
      <c r="F129" s="14" t="s">
        <v>18</v>
      </c>
      <c r="G129" s="14" t="s">
        <v>2615</v>
      </c>
      <c r="H129" s="14">
        <v>7</v>
      </c>
      <c r="I129" s="14">
        <v>7</v>
      </c>
      <c r="J129" s="14" t="s">
        <v>15</v>
      </c>
      <c r="K129" s="14">
        <v>15</v>
      </c>
      <c r="L129" s="21">
        <f t="shared" si="4"/>
        <v>37.5</v>
      </c>
      <c r="M129" s="14" t="s">
        <v>3112</v>
      </c>
      <c r="N129" s="14"/>
    </row>
    <row r="130" spans="1:14" ht="15.75" x14ac:dyDescent="0.25">
      <c r="A130" s="14">
        <v>126</v>
      </c>
      <c r="B130" s="14" t="s">
        <v>2602</v>
      </c>
      <c r="C130" s="14" t="s">
        <v>2603</v>
      </c>
      <c r="D130" s="14" t="s">
        <v>434</v>
      </c>
      <c r="E130" s="14" t="s">
        <v>120</v>
      </c>
      <c r="F130" s="14" t="s">
        <v>14</v>
      </c>
      <c r="G130" s="14" t="s">
        <v>2565</v>
      </c>
      <c r="H130" s="14">
        <v>8</v>
      </c>
      <c r="I130" s="14">
        <v>8</v>
      </c>
      <c r="J130" s="14" t="s">
        <v>15</v>
      </c>
      <c r="K130" s="14">
        <v>15</v>
      </c>
      <c r="L130" s="21">
        <f t="shared" si="4"/>
        <v>37.5</v>
      </c>
      <c r="M130" s="14" t="s">
        <v>3112</v>
      </c>
      <c r="N130" s="27">
        <v>38218</v>
      </c>
    </row>
    <row r="131" spans="1:14" ht="15.75" x14ac:dyDescent="0.25">
      <c r="A131" s="14">
        <v>127</v>
      </c>
      <c r="B131" s="14" t="s">
        <v>397</v>
      </c>
      <c r="C131" s="14" t="s">
        <v>398</v>
      </c>
      <c r="D131" s="14" t="s">
        <v>378</v>
      </c>
      <c r="E131" s="14" t="s">
        <v>40</v>
      </c>
      <c r="F131" s="14" t="s">
        <v>18</v>
      </c>
      <c r="G131" s="14" t="s">
        <v>341</v>
      </c>
      <c r="H131" s="28">
        <v>7</v>
      </c>
      <c r="I131" s="28">
        <v>7</v>
      </c>
      <c r="J131" s="14" t="s">
        <v>15</v>
      </c>
      <c r="K131" s="14">
        <v>15</v>
      </c>
      <c r="L131" s="21">
        <f t="shared" si="4"/>
        <v>37.5</v>
      </c>
      <c r="M131" s="14" t="s">
        <v>3112</v>
      </c>
      <c r="N131" s="27">
        <v>38533</v>
      </c>
    </row>
    <row r="132" spans="1:14" ht="15.75" x14ac:dyDescent="0.25">
      <c r="A132" s="14">
        <v>128</v>
      </c>
      <c r="B132" s="14" t="s">
        <v>1489</v>
      </c>
      <c r="C132" s="14" t="s">
        <v>1490</v>
      </c>
      <c r="D132" s="14" t="s">
        <v>38</v>
      </c>
      <c r="E132" s="14" t="s">
        <v>298</v>
      </c>
      <c r="F132" s="14" t="s">
        <v>14</v>
      </c>
      <c r="G132" s="14" t="s">
        <v>1431</v>
      </c>
      <c r="H132" s="14">
        <v>8</v>
      </c>
      <c r="I132" s="14">
        <v>8</v>
      </c>
      <c r="J132" s="14" t="s">
        <v>15</v>
      </c>
      <c r="K132" s="14">
        <v>15</v>
      </c>
      <c r="L132" s="21">
        <f t="shared" si="4"/>
        <v>37.5</v>
      </c>
      <c r="M132" s="14" t="s">
        <v>3112</v>
      </c>
      <c r="N132" s="27">
        <v>38074</v>
      </c>
    </row>
    <row r="133" spans="1:14" ht="15.75" x14ac:dyDescent="0.25">
      <c r="A133" s="14">
        <v>129</v>
      </c>
      <c r="B133" s="14" t="s">
        <v>1948</v>
      </c>
      <c r="C133" s="14" t="s">
        <v>1949</v>
      </c>
      <c r="D133" s="14" t="s">
        <v>43</v>
      </c>
      <c r="E133" s="14" t="s">
        <v>298</v>
      </c>
      <c r="F133" s="14" t="s">
        <v>14</v>
      </c>
      <c r="G133" s="14" t="s">
        <v>1784</v>
      </c>
      <c r="H133" s="14">
        <v>8</v>
      </c>
      <c r="I133" s="14">
        <v>8</v>
      </c>
      <c r="J133" s="14" t="s">
        <v>15</v>
      </c>
      <c r="K133" s="14">
        <v>15</v>
      </c>
      <c r="L133" s="21">
        <f t="shared" si="4"/>
        <v>37.5</v>
      </c>
      <c r="M133" s="14" t="s">
        <v>3112</v>
      </c>
      <c r="N133" s="27">
        <v>38344</v>
      </c>
    </row>
    <row r="134" spans="1:14" ht="15.75" x14ac:dyDescent="0.25">
      <c r="A134" s="14">
        <v>130</v>
      </c>
      <c r="B134" s="14" t="s">
        <v>1959</v>
      </c>
      <c r="C134" s="14" t="s">
        <v>1960</v>
      </c>
      <c r="D134" s="14" t="s">
        <v>50</v>
      </c>
      <c r="E134" s="14" t="s">
        <v>1961</v>
      </c>
      <c r="F134" s="14" t="s">
        <v>18</v>
      </c>
      <c r="G134" s="14" t="s">
        <v>1784</v>
      </c>
      <c r="H134" s="14">
        <v>8</v>
      </c>
      <c r="I134" s="14">
        <v>8</v>
      </c>
      <c r="J134" s="14" t="s">
        <v>15</v>
      </c>
      <c r="K134" s="14">
        <v>15</v>
      </c>
      <c r="L134" s="21">
        <f t="shared" si="4"/>
        <v>37.5</v>
      </c>
      <c r="M134" s="14" t="s">
        <v>3112</v>
      </c>
      <c r="N134" s="27">
        <v>38329</v>
      </c>
    </row>
    <row r="135" spans="1:14" ht="31.5" x14ac:dyDescent="0.25">
      <c r="A135" s="14">
        <v>131</v>
      </c>
      <c r="B135" s="38" t="s">
        <v>3238</v>
      </c>
      <c r="C135" s="15" t="s">
        <v>3249</v>
      </c>
      <c r="D135" s="7" t="s">
        <v>163</v>
      </c>
      <c r="E135" s="7" t="s">
        <v>28</v>
      </c>
      <c r="F135" s="13" t="s">
        <v>14</v>
      </c>
      <c r="G135" s="14" t="s">
        <v>3041</v>
      </c>
      <c r="H135" s="7">
        <v>7</v>
      </c>
      <c r="I135" s="7">
        <v>7</v>
      </c>
      <c r="J135" s="7" t="s">
        <v>3240</v>
      </c>
      <c r="K135" s="56">
        <v>15</v>
      </c>
      <c r="L135" s="21">
        <f t="shared" si="4"/>
        <v>37.5</v>
      </c>
      <c r="M135" s="14" t="s">
        <v>3112</v>
      </c>
      <c r="N135" s="35">
        <v>38576</v>
      </c>
    </row>
    <row r="136" spans="1:14" ht="15.75" x14ac:dyDescent="0.25">
      <c r="A136" s="14">
        <v>132</v>
      </c>
      <c r="B136" s="38" t="s">
        <v>3285</v>
      </c>
      <c r="C136" s="15" t="s">
        <v>3290</v>
      </c>
      <c r="D136" s="7" t="s">
        <v>52</v>
      </c>
      <c r="E136" s="7" t="s">
        <v>1219</v>
      </c>
      <c r="F136" s="13" t="s">
        <v>14</v>
      </c>
      <c r="G136" s="14" t="s">
        <v>3041</v>
      </c>
      <c r="H136" s="7">
        <v>8</v>
      </c>
      <c r="I136" s="7">
        <v>8</v>
      </c>
      <c r="J136" s="7" t="s">
        <v>3240</v>
      </c>
      <c r="K136" s="56">
        <v>15</v>
      </c>
      <c r="L136" s="21">
        <f t="shared" si="4"/>
        <v>37.5</v>
      </c>
      <c r="M136" s="14" t="s">
        <v>3112</v>
      </c>
      <c r="N136" s="35">
        <v>38205</v>
      </c>
    </row>
    <row r="137" spans="1:14" ht="31.5" x14ac:dyDescent="0.25">
      <c r="A137" s="14">
        <v>133</v>
      </c>
      <c r="B137" s="38" t="s">
        <v>3285</v>
      </c>
      <c r="C137" s="15" t="s">
        <v>3300</v>
      </c>
      <c r="D137" s="7" t="s">
        <v>742</v>
      </c>
      <c r="E137" s="7" t="s">
        <v>58</v>
      </c>
      <c r="F137" s="13" t="s">
        <v>18</v>
      </c>
      <c r="G137" s="14" t="s">
        <v>3041</v>
      </c>
      <c r="H137" s="7">
        <v>8</v>
      </c>
      <c r="I137" s="7">
        <v>8</v>
      </c>
      <c r="J137" s="7" t="s">
        <v>3240</v>
      </c>
      <c r="K137" s="56">
        <v>15</v>
      </c>
      <c r="L137" s="21">
        <f t="shared" si="4"/>
        <v>37.5</v>
      </c>
      <c r="M137" s="14" t="s">
        <v>3112</v>
      </c>
      <c r="N137" s="55">
        <v>38201</v>
      </c>
    </row>
    <row r="138" spans="1:14" ht="15.75" x14ac:dyDescent="0.25">
      <c r="A138" s="14">
        <v>134</v>
      </c>
      <c r="B138" s="14" t="s">
        <v>628</v>
      </c>
      <c r="C138" s="7" t="s">
        <v>629</v>
      </c>
      <c r="D138" s="7" t="s">
        <v>630</v>
      </c>
      <c r="E138" s="7" t="s">
        <v>69</v>
      </c>
      <c r="F138" s="13" t="s">
        <v>14</v>
      </c>
      <c r="G138" s="18" t="s">
        <v>605</v>
      </c>
      <c r="H138" s="17">
        <v>7</v>
      </c>
      <c r="I138" s="17">
        <v>7</v>
      </c>
      <c r="J138" s="16" t="s">
        <v>15</v>
      </c>
      <c r="K138" s="14">
        <v>14.5</v>
      </c>
      <c r="L138" s="21">
        <f t="shared" si="4"/>
        <v>36.25</v>
      </c>
      <c r="M138" s="14" t="s">
        <v>3112</v>
      </c>
      <c r="N138" s="6">
        <v>38696</v>
      </c>
    </row>
    <row r="139" spans="1:14" ht="15.75" x14ac:dyDescent="0.25">
      <c r="A139" s="14">
        <v>135</v>
      </c>
      <c r="B139" s="14" t="s">
        <v>2739</v>
      </c>
      <c r="C139" s="14" t="s">
        <v>2740</v>
      </c>
      <c r="D139" s="14" t="s">
        <v>103</v>
      </c>
      <c r="E139" s="14" t="s">
        <v>945</v>
      </c>
      <c r="F139" s="14" t="s">
        <v>18</v>
      </c>
      <c r="G139" s="14" t="s">
        <v>2615</v>
      </c>
      <c r="H139" s="14">
        <v>7</v>
      </c>
      <c r="I139" s="14">
        <v>7</v>
      </c>
      <c r="J139" s="14" t="s">
        <v>15</v>
      </c>
      <c r="K139" s="14">
        <v>14.5</v>
      </c>
      <c r="L139" s="21">
        <f t="shared" si="4"/>
        <v>36.25</v>
      </c>
      <c r="M139" s="14" t="s">
        <v>3112</v>
      </c>
      <c r="N139" s="14"/>
    </row>
    <row r="140" spans="1:14" ht="15.75" x14ac:dyDescent="0.25">
      <c r="A140" s="14">
        <v>136</v>
      </c>
      <c r="B140" s="21" t="s">
        <v>290</v>
      </c>
      <c r="C140" s="21" t="s">
        <v>142</v>
      </c>
      <c r="D140" s="21" t="s">
        <v>99</v>
      </c>
      <c r="E140" s="21" t="s">
        <v>94</v>
      </c>
      <c r="F140" s="22" t="s">
        <v>14</v>
      </c>
      <c r="G140" s="22" t="s">
        <v>145</v>
      </c>
      <c r="H140" s="21">
        <v>8</v>
      </c>
      <c r="I140" s="21">
        <v>8</v>
      </c>
      <c r="J140" s="21" t="s">
        <v>15</v>
      </c>
      <c r="K140" s="21">
        <v>14.5</v>
      </c>
      <c r="L140" s="21">
        <f t="shared" si="4"/>
        <v>36.25</v>
      </c>
      <c r="M140" s="14" t="s">
        <v>3112</v>
      </c>
      <c r="N140" s="23">
        <v>38315</v>
      </c>
    </row>
    <row r="141" spans="1:14" ht="15.75" x14ac:dyDescent="0.25">
      <c r="A141" s="14">
        <v>137</v>
      </c>
      <c r="B141" s="14" t="s">
        <v>955</v>
      </c>
      <c r="C141" s="14" t="s">
        <v>956</v>
      </c>
      <c r="D141" s="14" t="s">
        <v>163</v>
      </c>
      <c r="E141" s="14" t="s">
        <v>28</v>
      </c>
      <c r="F141" s="14" t="s">
        <v>14</v>
      </c>
      <c r="G141" s="14" t="s">
        <v>656</v>
      </c>
      <c r="H141" s="14">
        <v>8</v>
      </c>
      <c r="I141" s="14">
        <v>8</v>
      </c>
      <c r="J141" s="14" t="s">
        <v>15</v>
      </c>
      <c r="K141" s="14">
        <v>14.5</v>
      </c>
      <c r="L141" s="21">
        <f t="shared" si="4"/>
        <v>36.25</v>
      </c>
      <c r="M141" s="14" t="s">
        <v>3112</v>
      </c>
      <c r="N141" s="27">
        <v>38124</v>
      </c>
    </row>
    <row r="142" spans="1:14" ht="15.75" x14ac:dyDescent="0.25">
      <c r="A142" s="14">
        <v>138</v>
      </c>
      <c r="B142" s="14" t="s">
        <v>997</v>
      </c>
      <c r="C142" s="14" t="s">
        <v>998</v>
      </c>
      <c r="D142" s="14" t="s">
        <v>901</v>
      </c>
      <c r="E142" s="14" t="s">
        <v>78</v>
      </c>
      <c r="F142" s="14" t="s">
        <v>14</v>
      </c>
      <c r="G142" s="14" t="s">
        <v>656</v>
      </c>
      <c r="H142" s="14">
        <v>8</v>
      </c>
      <c r="I142" s="14">
        <v>8</v>
      </c>
      <c r="J142" s="14" t="s">
        <v>15</v>
      </c>
      <c r="K142" s="14">
        <v>14.5</v>
      </c>
      <c r="L142" s="21">
        <f t="shared" si="4"/>
        <v>36.25</v>
      </c>
      <c r="M142" s="14" t="s">
        <v>3112</v>
      </c>
      <c r="N142" s="27">
        <v>38122</v>
      </c>
    </row>
    <row r="143" spans="1:14" ht="15.75" x14ac:dyDescent="0.25">
      <c r="A143" s="14">
        <v>139</v>
      </c>
      <c r="B143" s="14" t="s">
        <v>1950</v>
      </c>
      <c r="C143" s="14" t="s">
        <v>1951</v>
      </c>
      <c r="D143" s="14" t="s">
        <v>304</v>
      </c>
      <c r="E143" s="14" t="s">
        <v>82</v>
      </c>
      <c r="F143" s="14" t="s">
        <v>14</v>
      </c>
      <c r="G143" s="14" t="s">
        <v>1784</v>
      </c>
      <c r="H143" s="14">
        <v>8</v>
      </c>
      <c r="I143" s="14">
        <v>8</v>
      </c>
      <c r="J143" s="14" t="s">
        <v>15</v>
      </c>
      <c r="K143" s="14">
        <v>14.5</v>
      </c>
      <c r="L143" s="21">
        <f t="shared" si="4"/>
        <v>36.25</v>
      </c>
      <c r="M143" s="14" t="s">
        <v>3112</v>
      </c>
      <c r="N143" s="27">
        <v>38097</v>
      </c>
    </row>
    <row r="144" spans="1:14" ht="15.75" x14ac:dyDescent="0.25">
      <c r="A144" s="14">
        <v>140</v>
      </c>
      <c r="B144" s="14" t="s">
        <v>2960</v>
      </c>
      <c r="C144" s="14" t="s">
        <v>2907</v>
      </c>
      <c r="D144" s="14" t="s">
        <v>96</v>
      </c>
      <c r="E144" s="14" t="s">
        <v>45</v>
      </c>
      <c r="F144" s="14" t="s">
        <v>14</v>
      </c>
      <c r="G144" s="14" t="s">
        <v>2890</v>
      </c>
      <c r="H144" s="14">
        <v>8</v>
      </c>
      <c r="I144" s="14">
        <v>8</v>
      </c>
      <c r="J144" s="14" t="s">
        <v>15</v>
      </c>
      <c r="K144" s="14">
        <v>14.5</v>
      </c>
      <c r="L144" s="21">
        <f t="shared" si="4"/>
        <v>36.25</v>
      </c>
      <c r="M144" s="14" t="s">
        <v>3112</v>
      </c>
      <c r="N144" s="14" t="s">
        <v>2961</v>
      </c>
    </row>
    <row r="145" spans="1:14" ht="15.75" x14ac:dyDescent="0.25">
      <c r="A145" s="14">
        <v>141</v>
      </c>
      <c r="B145" s="14" t="s">
        <v>633</v>
      </c>
      <c r="C145" s="7" t="s">
        <v>634</v>
      </c>
      <c r="D145" s="7" t="s">
        <v>163</v>
      </c>
      <c r="E145" s="7" t="s">
        <v>45</v>
      </c>
      <c r="F145" s="13" t="s">
        <v>14</v>
      </c>
      <c r="G145" s="18" t="s">
        <v>605</v>
      </c>
      <c r="H145" s="17">
        <v>7</v>
      </c>
      <c r="I145" s="17">
        <v>7</v>
      </c>
      <c r="J145" s="16" t="s">
        <v>15</v>
      </c>
      <c r="K145" s="14">
        <v>14</v>
      </c>
      <c r="L145" s="21">
        <f t="shared" si="4"/>
        <v>35</v>
      </c>
      <c r="M145" s="14" t="s">
        <v>3112</v>
      </c>
      <c r="N145" s="6">
        <v>38584</v>
      </c>
    </row>
    <row r="146" spans="1:14" ht="15.75" x14ac:dyDescent="0.25">
      <c r="A146" s="14">
        <v>142</v>
      </c>
      <c r="B146" s="14" t="s">
        <v>925</v>
      </c>
      <c r="C146" s="14" t="s">
        <v>926</v>
      </c>
      <c r="D146" s="14" t="s">
        <v>927</v>
      </c>
      <c r="E146" s="14" t="s">
        <v>39</v>
      </c>
      <c r="F146" s="14" t="s">
        <v>14</v>
      </c>
      <c r="G146" s="14" t="s">
        <v>656</v>
      </c>
      <c r="H146" s="14">
        <v>7</v>
      </c>
      <c r="I146" s="14">
        <v>7</v>
      </c>
      <c r="J146" s="14" t="s">
        <v>15</v>
      </c>
      <c r="K146" s="14">
        <v>14</v>
      </c>
      <c r="L146" s="21">
        <f t="shared" si="4"/>
        <v>35</v>
      </c>
      <c r="M146" s="14" t="s">
        <v>3112</v>
      </c>
      <c r="N146" s="27">
        <v>38516</v>
      </c>
    </row>
    <row r="147" spans="1:14" ht="15.75" x14ac:dyDescent="0.25">
      <c r="A147" s="14">
        <v>143</v>
      </c>
      <c r="B147" s="14" t="s">
        <v>2721</v>
      </c>
      <c r="C147" s="14" t="s">
        <v>2722</v>
      </c>
      <c r="D147" s="14" t="s">
        <v>38</v>
      </c>
      <c r="E147" s="14" t="s">
        <v>112</v>
      </c>
      <c r="F147" s="14" t="s">
        <v>14</v>
      </c>
      <c r="G147" s="14" t="s">
        <v>2615</v>
      </c>
      <c r="H147" s="14">
        <v>7</v>
      </c>
      <c r="I147" s="14">
        <v>7</v>
      </c>
      <c r="J147" s="14" t="s">
        <v>15</v>
      </c>
      <c r="K147" s="14">
        <v>14</v>
      </c>
      <c r="L147" s="21">
        <f t="shared" si="4"/>
        <v>35</v>
      </c>
      <c r="M147" s="14" t="s">
        <v>3112</v>
      </c>
      <c r="N147" s="14"/>
    </row>
    <row r="148" spans="1:14" ht="15.75" x14ac:dyDescent="0.25">
      <c r="A148" s="14">
        <v>144</v>
      </c>
      <c r="B148" s="14" t="s">
        <v>2741</v>
      </c>
      <c r="C148" s="14" t="s">
        <v>2742</v>
      </c>
      <c r="D148" s="14" t="s">
        <v>96</v>
      </c>
      <c r="E148" s="14" t="s">
        <v>82</v>
      </c>
      <c r="F148" s="14" t="s">
        <v>14</v>
      </c>
      <c r="G148" s="14" t="s">
        <v>2615</v>
      </c>
      <c r="H148" s="14">
        <v>7</v>
      </c>
      <c r="I148" s="14">
        <v>7</v>
      </c>
      <c r="J148" s="14" t="s">
        <v>15</v>
      </c>
      <c r="K148" s="14">
        <v>14</v>
      </c>
      <c r="L148" s="21">
        <f t="shared" si="4"/>
        <v>35</v>
      </c>
      <c r="M148" s="14" t="s">
        <v>3112</v>
      </c>
      <c r="N148" s="14"/>
    </row>
    <row r="149" spans="1:14" ht="15.75" x14ac:dyDescent="0.25">
      <c r="A149" s="14">
        <v>145</v>
      </c>
      <c r="B149" s="14" t="s">
        <v>624</v>
      </c>
      <c r="C149" s="7" t="s">
        <v>625</v>
      </c>
      <c r="D149" s="7" t="s">
        <v>26</v>
      </c>
      <c r="E149" s="7" t="s">
        <v>58</v>
      </c>
      <c r="F149" s="13" t="s">
        <v>18</v>
      </c>
      <c r="G149" s="18" t="s">
        <v>605</v>
      </c>
      <c r="H149" s="17">
        <v>8</v>
      </c>
      <c r="I149" s="17">
        <v>8</v>
      </c>
      <c r="J149" s="16" t="s">
        <v>15</v>
      </c>
      <c r="K149" s="14">
        <v>14</v>
      </c>
      <c r="L149" s="21">
        <f t="shared" si="4"/>
        <v>35</v>
      </c>
      <c r="M149" s="14" t="s">
        <v>3112</v>
      </c>
      <c r="N149" s="6">
        <v>38067</v>
      </c>
    </row>
    <row r="150" spans="1:14" ht="15.75" x14ac:dyDescent="0.25">
      <c r="A150" s="14">
        <v>146</v>
      </c>
      <c r="B150" s="14" t="s">
        <v>2779</v>
      </c>
      <c r="C150" s="14" t="s">
        <v>851</v>
      </c>
      <c r="D150" s="14" t="s">
        <v>1338</v>
      </c>
      <c r="E150" s="14" t="s">
        <v>470</v>
      </c>
      <c r="F150" s="14" t="s">
        <v>14</v>
      </c>
      <c r="G150" s="14" t="s">
        <v>2615</v>
      </c>
      <c r="H150" s="14">
        <v>8</v>
      </c>
      <c r="I150" s="14">
        <v>8</v>
      </c>
      <c r="J150" s="14" t="s">
        <v>15</v>
      </c>
      <c r="K150" s="14">
        <v>14</v>
      </c>
      <c r="L150" s="21">
        <f t="shared" si="4"/>
        <v>35</v>
      </c>
      <c r="M150" s="14" t="s">
        <v>3112</v>
      </c>
      <c r="N150" s="14"/>
    </row>
    <row r="151" spans="1:14" ht="15.75" x14ac:dyDescent="0.25">
      <c r="A151" s="14">
        <v>147</v>
      </c>
      <c r="B151" s="14" t="s">
        <v>1512</v>
      </c>
      <c r="C151" s="14" t="s">
        <v>900</v>
      </c>
      <c r="D151" s="14" t="s">
        <v>52</v>
      </c>
      <c r="E151" s="14" t="s">
        <v>470</v>
      </c>
      <c r="F151" s="14" t="s">
        <v>14</v>
      </c>
      <c r="G151" s="14" t="s">
        <v>1431</v>
      </c>
      <c r="H151" s="14">
        <v>7</v>
      </c>
      <c r="I151" s="14">
        <v>7</v>
      </c>
      <c r="J151" s="14" t="s">
        <v>15</v>
      </c>
      <c r="K151" s="14">
        <v>14</v>
      </c>
      <c r="L151" s="21">
        <f t="shared" si="4"/>
        <v>35</v>
      </c>
      <c r="M151" s="14" t="s">
        <v>3112</v>
      </c>
      <c r="N151" s="27">
        <v>38489</v>
      </c>
    </row>
    <row r="152" spans="1:14" ht="15.75" x14ac:dyDescent="0.25">
      <c r="A152" s="14">
        <v>148</v>
      </c>
      <c r="B152" s="14" t="s">
        <v>1933</v>
      </c>
      <c r="C152" s="14" t="s">
        <v>1934</v>
      </c>
      <c r="D152" s="14" t="s">
        <v>621</v>
      </c>
      <c r="E152" s="14" t="s">
        <v>39</v>
      </c>
      <c r="F152" s="14" t="s">
        <v>14</v>
      </c>
      <c r="G152" s="14" t="s">
        <v>1784</v>
      </c>
      <c r="H152" s="14">
        <v>7</v>
      </c>
      <c r="I152" s="14">
        <v>7</v>
      </c>
      <c r="J152" s="14" t="s">
        <v>15</v>
      </c>
      <c r="K152" s="14">
        <v>14</v>
      </c>
      <c r="L152" s="21">
        <f t="shared" si="4"/>
        <v>35</v>
      </c>
      <c r="M152" s="14" t="s">
        <v>3112</v>
      </c>
      <c r="N152" s="27">
        <v>38522</v>
      </c>
    </row>
    <row r="153" spans="1:14" ht="15.75" x14ac:dyDescent="0.25">
      <c r="A153" s="14">
        <v>149</v>
      </c>
      <c r="B153" s="14" t="s">
        <v>1942</v>
      </c>
      <c r="C153" s="14" t="s">
        <v>1943</v>
      </c>
      <c r="D153" s="14" t="s">
        <v>31</v>
      </c>
      <c r="E153" s="14" t="s">
        <v>17</v>
      </c>
      <c r="F153" s="14" t="s">
        <v>14</v>
      </c>
      <c r="G153" s="14" t="s">
        <v>1784</v>
      </c>
      <c r="H153" s="14">
        <v>8</v>
      </c>
      <c r="I153" s="14">
        <v>8</v>
      </c>
      <c r="J153" s="14" t="s">
        <v>15</v>
      </c>
      <c r="K153" s="14">
        <v>14</v>
      </c>
      <c r="L153" s="21">
        <f t="shared" si="4"/>
        <v>35</v>
      </c>
      <c r="M153" s="14" t="s">
        <v>3112</v>
      </c>
      <c r="N153" s="27">
        <v>38175</v>
      </c>
    </row>
    <row r="154" spans="1:14" ht="15.75" x14ac:dyDescent="0.25">
      <c r="A154" s="14">
        <v>150</v>
      </c>
      <c r="B154" s="38" t="s">
        <v>3238</v>
      </c>
      <c r="C154" s="15" t="s">
        <v>3256</v>
      </c>
      <c r="D154" s="7" t="s">
        <v>3257</v>
      </c>
      <c r="E154" s="7" t="s">
        <v>39</v>
      </c>
      <c r="F154" s="13" t="s">
        <v>14</v>
      </c>
      <c r="G154" s="14" t="s">
        <v>3041</v>
      </c>
      <c r="H154" s="7">
        <v>7</v>
      </c>
      <c r="I154" s="7">
        <v>7</v>
      </c>
      <c r="J154" s="7" t="s">
        <v>3240</v>
      </c>
      <c r="K154" s="20">
        <v>14</v>
      </c>
      <c r="L154" s="21">
        <f t="shared" si="4"/>
        <v>35</v>
      </c>
      <c r="M154" s="14" t="s">
        <v>3112</v>
      </c>
      <c r="N154" s="35">
        <v>38472</v>
      </c>
    </row>
    <row r="155" spans="1:14" ht="31.5" x14ac:dyDescent="0.25">
      <c r="A155" s="14">
        <v>151</v>
      </c>
      <c r="B155" s="38" t="s">
        <v>3285</v>
      </c>
      <c r="C155" s="15" t="s">
        <v>3313</v>
      </c>
      <c r="D155" s="7" t="s">
        <v>856</v>
      </c>
      <c r="E155" s="7" t="s">
        <v>109</v>
      </c>
      <c r="F155" s="13" t="s">
        <v>18</v>
      </c>
      <c r="G155" s="14" t="s">
        <v>3041</v>
      </c>
      <c r="H155" s="7">
        <v>8</v>
      </c>
      <c r="I155" s="7">
        <v>8</v>
      </c>
      <c r="J155" s="7"/>
      <c r="K155" s="56">
        <v>14</v>
      </c>
      <c r="L155" s="21">
        <f t="shared" si="4"/>
        <v>35</v>
      </c>
      <c r="M155" s="14" t="s">
        <v>3112</v>
      </c>
      <c r="N155" s="35">
        <v>38274</v>
      </c>
    </row>
    <row r="156" spans="1:14" ht="15.75" x14ac:dyDescent="0.25">
      <c r="A156" s="14">
        <v>152</v>
      </c>
      <c r="B156" s="14" t="s">
        <v>897</v>
      </c>
      <c r="C156" s="14" t="s">
        <v>898</v>
      </c>
      <c r="D156" s="14" t="s">
        <v>29</v>
      </c>
      <c r="E156" s="14"/>
      <c r="F156" s="14" t="s">
        <v>18</v>
      </c>
      <c r="G156" s="14" t="s">
        <v>656</v>
      </c>
      <c r="H156" s="14">
        <v>7</v>
      </c>
      <c r="I156" s="14">
        <v>7</v>
      </c>
      <c r="J156" s="14" t="s">
        <v>15</v>
      </c>
      <c r="K156" s="14">
        <v>13.5</v>
      </c>
      <c r="L156" s="21">
        <f t="shared" si="4"/>
        <v>33.75</v>
      </c>
      <c r="M156" s="14" t="s">
        <v>3112</v>
      </c>
      <c r="N156" s="27">
        <v>38351</v>
      </c>
    </row>
    <row r="157" spans="1:14" ht="15.75" x14ac:dyDescent="0.25">
      <c r="A157" s="14">
        <v>153</v>
      </c>
      <c r="B157" s="14" t="s">
        <v>910</v>
      </c>
      <c r="C157" s="14" t="s">
        <v>911</v>
      </c>
      <c r="D157" s="14" t="s">
        <v>52</v>
      </c>
      <c r="E157" s="14" t="s">
        <v>17</v>
      </c>
      <c r="F157" s="14" t="s">
        <v>14</v>
      </c>
      <c r="G157" s="14" t="s">
        <v>656</v>
      </c>
      <c r="H157" s="14">
        <v>7</v>
      </c>
      <c r="I157" s="14">
        <v>7</v>
      </c>
      <c r="J157" s="14" t="s">
        <v>15</v>
      </c>
      <c r="K157" s="14">
        <v>13.5</v>
      </c>
      <c r="L157" s="21">
        <f t="shared" si="4"/>
        <v>33.75</v>
      </c>
      <c r="M157" s="14" t="s">
        <v>3112</v>
      </c>
      <c r="N157" s="27">
        <v>38362</v>
      </c>
    </row>
    <row r="158" spans="1:14" ht="15.75" x14ac:dyDescent="0.25">
      <c r="A158" s="14">
        <v>154</v>
      </c>
      <c r="B158" s="14" t="s">
        <v>916</v>
      </c>
      <c r="C158" s="14" t="s">
        <v>917</v>
      </c>
      <c r="D158" s="14" t="s">
        <v>163</v>
      </c>
      <c r="E158" s="14" t="s">
        <v>323</v>
      </c>
      <c r="F158" s="14" t="s">
        <v>14</v>
      </c>
      <c r="G158" s="14" t="s">
        <v>656</v>
      </c>
      <c r="H158" s="14">
        <v>7</v>
      </c>
      <c r="I158" s="14">
        <v>7</v>
      </c>
      <c r="J158" s="14" t="s">
        <v>15</v>
      </c>
      <c r="K158" s="14">
        <v>13.5</v>
      </c>
      <c r="L158" s="21">
        <f t="shared" si="4"/>
        <v>33.75</v>
      </c>
      <c r="M158" s="14" t="s">
        <v>3112</v>
      </c>
      <c r="N158" s="27">
        <v>38565</v>
      </c>
    </row>
    <row r="159" spans="1:14" ht="15.75" x14ac:dyDescent="0.25">
      <c r="A159" s="14">
        <v>155</v>
      </c>
      <c r="B159" s="14" t="s">
        <v>1304</v>
      </c>
      <c r="C159" s="14" t="s">
        <v>1285</v>
      </c>
      <c r="D159" s="14" t="s">
        <v>38</v>
      </c>
      <c r="E159" s="14" t="s">
        <v>82</v>
      </c>
      <c r="F159" s="14" t="s">
        <v>1222</v>
      </c>
      <c r="G159" s="14" t="s">
        <v>1157</v>
      </c>
      <c r="H159" s="14">
        <v>7</v>
      </c>
      <c r="I159" s="14">
        <v>7</v>
      </c>
      <c r="J159" s="14" t="s">
        <v>15</v>
      </c>
      <c r="K159" s="14">
        <v>13.5</v>
      </c>
      <c r="L159" s="21">
        <f t="shared" si="4"/>
        <v>33.75</v>
      </c>
      <c r="M159" s="14" t="s">
        <v>3112</v>
      </c>
      <c r="N159" s="27">
        <v>38733</v>
      </c>
    </row>
    <row r="160" spans="1:14" ht="15.75" x14ac:dyDescent="0.25">
      <c r="A160" s="14">
        <v>156</v>
      </c>
      <c r="B160" s="14" t="s">
        <v>2592</v>
      </c>
      <c r="C160" s="14" t="s">
        <v>2593</v>
      </c>
      <c r="D160" s="14" t="s">
        <v>514</v>
      </c>
      <c r="E160" s="14" t="s">
        <v>48</v>
      </c>
      <c r="F160" s="14" t="s">
        <v>14</v>
      </c>
      <c r="G160" s="14" t="s">
        <v>2565</v>
      </c>
      <c r="H160" s="14">
        <v>7</v>
      </c>
      <c r="I160" s="14">
        <v>7</v>
      </c>
      <c r="J160" s="14" t="s">
        <v>15</v>
      </c>
      <c r="K160" s="14">
        <v>13.5</v>
      </c>
      <c r="L160" s="21">
        <f t="shared" si="4"/>
        <v>33.75</v>
      </c>
      <c r="M160" s="14" t="s">
        <v>3112</v>
      </c>
      <c r="N160" s="27">
        <v>38593</v>
      </c>
    </row>
    <row r="161" spans="1:14" ht="15.75" x14ac:dyDescent="0.25">
      <c r="A161" s="14">
        <v>157</v>
      </c>
      <c r="B161" s="14" t="s">
        <v>2594</v>
      </c>
      <c r="C161" s="14" t="s">
        <v>2595</v>
      </c>
      <c r="D161" s="14" t="s">
        <v>31</v>
      </c>
      <c r="E161" s="14" t="s">
        <v>32</v>
      </c>
      <c r="F161" s="14" t="s">
        <v>14</v>
      </c>
      <c r="G161" s="14" t="s">
        <v>2565</v>
      </c>
      <c r="H161" s="14">
        <v>7</v>
      </c>
      <c r="I161" s="14">
        <v>7</v>
      </c>
      <c r="J161" s="14" t="s">
        <v>15</v>
      </c>
      <c r="K161" s="14">
        <v>13.5</v>
      </c>
      <c r="L161" s="21">
        <f t="shared" si="4"/>
        <v>33.75</v>
      </c>
      <c r="M161" s="14" t="s">
        <v>3112</v>
      </c>
      <c r="N161" s="27">
        <v>38533</v>
      </c>
    </row>
    <row r="162" spans="1:14" ht="15.75" x14ac:dyDescent="0.25">
      <c r="A162" s="14">
        <v>158</v>
      </c>
      <c r="B162" s="14" t="s">
        <v>2599</v>
      </c>
      <c r="C162" s="14" t="s">
        <v>1598</v>
      </c>
      <c r="D162" s="14" t="s">
        <v>61</v>
      </c>
      <c r="E162" s="14" t="s">
        <v>32</v>
      </c>
      <c r="F162" s="14" t="s">
        <v>14</v>
      </c>
      <c r="G162" s="14" t="s">
        <v>2565</v>
      </c>
      <c r="H162" s="14">
        <v>7</v>
      </c>
      <c r="I162" s="14">
        <v>7</v>
      </c>
      <c r="J162" s="14" t="s">
        <v>15</v>
      </c>
      <c r="K162" s="14">
        <v>13.5</v>
      </c>
      <c r="L162" s="21">
        <f t="shared" si="4"/>
        <v>33.75</v>
      </c>
      <c r="M162" s="14" t="s">
        <v>3112</v>
      </c>
      <c r="N162" s="27">
        <v>38494</v>
      </c>
    </row>
    <row r="163" spans="1:14" ht="15.75" x14ac:dyDescent="0.25">
      <c r="A163" s="14">
        <v>159</v>
      </c>
      <c r="B163" s="14" t="s">
        <v>2716</v>
      </c>
      <c r="C163" s="14" t="s">
        <v>2717</v>
      </c>
      <c r="D163" s="14" t="s">
        <v>2718</v>
      </c>
      <c r="E163" s="14" t="s">
        <v>112</v>
      </c>
      <c r="F163" s="14" t="s">
        <v>14</v>
      </c>
      <c r="G163" s="14" t="s">
        <v>2615</v>
      </c>
      <c r="H163" s="14">
        <v>7</v>
      </c>
      <c r="I163" s="14">
        <v>7</v>
      </c>
      <c r="J163" s="14" t="s">
        <v>15</v>
      </c>
      <c r="K163" s="14">
        <v>13.5</v>
      </c>
      <c r="L163" s="21">
        <f t="shared" si="4"/>
        <v>33.75</v>
      </c>
      <c r="M163" s="14" t="s">
        <v>3112</v>
      </c>
      <c r="N163" s="14"/>
    </row>
    <row r="164" spans="1:14" ht="15.75" x14ac:dyDescent="0.25">
      <c r="A164" s="14">
        <v>160</v>
      </c>
      <c r="B164" s="14" t="s">
        <v>545</v>
      </c>
      <c r="C164" s="14" t="s">
        <v>546</v>
      </c>
      <c r="D164" s="14" t="s">
        <v>103</v>
      </c>
      <c r="E164" s="14" t="s">
        <v>478</v>
      </c>
      <c r="F164" s="14" t="s">
        <v>18</v>
      </c>
      <c r="G164" s="14" t="s">
        <v>411</v>
      </c>
      <c r="H164" s="14">
        <v>8</v>
      </c>
      <c r="I164" s="14">
        <v>8</v>
      </c>
      <c r="J164" s="14" t="s">
        <v>15</v>
      </c>
      <c r="K164" s="14">
        <v>13.5</v>
      </c>
      <c r="L164" s="21">
        <f t="shared" si="4"/>
        <v>33.75</v>
      </c>
      <c r="M164" s="14" t="s">
        <v>3112</v>
      </c>
      <c r="N164" s="27">
        <v>38314</v>
      </c>
    </row>
    <row r="165" spans="1:14" ht="15.75" x14ac:dyDescent="0.25">
      <c r="A165" s="14">
        <v>161</v>
      </c>
      <c r="B165" s="14" t="s">
        <v>620</v>
      </c>
      <c r="C165" s="7" t="s">
        <v>76</v>
      </c>
      <c r="D165" s="7" t="s">
        <v>621</v>
      </c>
      <c r="E165" s="7" t="s">
        <v>112</v>
      </c>
      <c r="F165" s="13" t="s">
        <v>14</v>
      </c>
      <c r="G165" s="18" t="s">
        <v>605</v>
      </c>
      <c r="H165" s="17">
        <v>8</v>
      </c>
      <c r="I165" s="17">
        <v>8</v>
      </c>
      <c r="J165" s="16" t="s">
        <v>15</v>
      </c>
      <c r="K165" s="14">
        <v>13.5</v>
      </c>
      <c r="L165" s="21">
        <f t="shared" si="4"/>
        <v>33.75</v>
      </c>
      <c r="M165" s="14" t="s">
        <v>3112</v>
      </c>
      <c r="N165" s="6">
        <v>37965</v>
      </c>
    </row>
    <row r="166" spans="1:14" ht="15.75" x14ac:dyDescent="0.25">
      <c r="A166" s="14">
        <v>162</v>
      </c>
      <c r="B166" s="14" t="s">
        <v>2773</v>
      </c>
      <c r="C166" s="14" t="s">
        <v>2774</v>
      </c>
      <c r="D166" s="14" t="s">
        <v>856</v>
      </c>
      <c r="E166" s="14" t="s">
        <v>30</v>
      </c>
      <c r="F166" s="14" t="s">
        <v>18</v>
      </c>
      <c r="G166" s="14" t="s">
        <v>2615</v>
      </c>
      <c r="H166" s="14">
        <v>8</v>
      </c>
      <c r="I166" s="14">
        <v>8</v>
      </c>
      <c r="J166" s="14" t="s">
        <v>15</v>
      </c>
      <c r="K166" s="14">
        <v>13.5</v>
      </c>
      <c r="L166" s="21">
        <f t="shared" si="4"/>
        <v>33.75</v>
      </c>
      <c r="M166" s="14" t="s">
        <v>3112</v>
      </c>
      <c r="N166" s="14"/>
    </row>
    <row r="167" spans="1:14" ht="15.75" x14ac:dyDescent="0.25">
      <c r="A167" s="14">
        <v>163</v>
      </c>
      <c r="B167" s="14" t="s">
        <v>1917</v>
      </c>
      <c r="C167" s="14" t="s">
        <v>1918</v>
      </c>
      <c r="D167" s="14" t="s">
        <v>99</v>
      </c>
      <c r="E167" s="14" t="s">
        <v>1229</v>
      </c>
      <c r="F167" s="14" t="s">
        <v>14</v>
      </c>
      <c r="G167" s="14" t="s">
        <v>1784</v>
      </c>
      <c r="H167" s="14">
        <v>7</v>
      </c>
      <c r="I167" s="14">
        <v>7</v>
      </c>
      <c r="J167" s="14" t="s">
        <v>15</v>
      </c>
      <c r="K167" s="14">
        <v>13.5</v>
      </c>
      <c r="L167" s="21">
        <f t="shared" si="4"/>
        <v>33.75</v>
      </c>
      <c r="M167" s="14" t="s">
        <v>3112</v>
      </c>
      <c r="N167" s="27">
        <v>38624</v>
      </c>
    </row>
    <row r="168" spans="1:14" ht="31.5" x14ac:dyDescent="0.25">
      <c r="A168" s="14">
        <v>164</v>
      </c>
      <c r="B168" s="38" t="s">
        <v>3285</v>
      </c>
      <c r="C168" s="15" t="s">
        <v>3297</v>
      </c>
      <c r="D168" s="7" t="s">
        <v>3298</v>
      </c>
      <c r="E168" s="7" t="s">
        <v>3299</v>
      </c>
      <c r="F168" s="13" t="s">
        <v>18</v>
      </c>
      <c r="G168" s="14" t="s">
        <v>3041</v>
      </c>
      <c r="H168" s="7">
        <v>8</v>
      </c>
      <c r="I168" s="7">
        <v>8</v>
      </c>
      <c r="J168" s="7" t="s">
        <v>3240</v>
      </c>
      <c r="K168" s="56">
        <v>13.5</v>
      </c>
      <c r="L168" s="21">
        <f t="shared" si="4"/>
        <v>33.75</v>
      </c>
      <c r="M168" s="14" t="s">
        <v>3112</v>
      </c>
      <c r="N168" s="35">
        <v>38296</v>
      </c>
    </row>
    <row r="169" spans="1:14" ht="15.75" x14ac:dyDescent="0.25">
      <c r="A169" s="14">
        <v>165</v>
      </c>
      <c r="B169" s="38" t="s">
        <v>3285</v>
      </c>
      <c r="C169" s="15" t="s">
        <v>3314</v>
      </c>
      <c r="D169" s="7" t="s">
        <v>89</v>
      </c>
      <c r="E169" s="7" t="s">
        <v>16</v>
      </c>
      <c r="F169" s="13" t="s">
        <v>18</v>
      </c>
      <c r="G169" s="14" t="s">
        <v>3041</v>
      </c>
      <c r="H169" s="7">
        <v>8</v>
      </c>
      <c r="I169" s="7">
        <v>8</v>
      </c>
      <c r="J169" s="7"/>
      <c r="K169" s="56">
        <v>13.5</v>
      </c>
      <c r="L169" s="21">
        <f t="shared" si="4"/>
        <v>33.75</v>
      </c>
      <c r="M169" s="14" t="s">
        <v>3112</v>
      </c>
      <c r="N169" s="35">
        <v>38088</v>
      </c>
    </row>
    <row r="170" spans="1:14" ht="15.75" x14ac:dyDescent="0.25">
      <c r="A170" s="14">
        <v>166</v>
      </c>
      <c r="B170" s="14" t="s">
        <v>893</v>
      </c>
      <c r="C170" s="14" t="s">
        <v>894</v>
      </c>
      <c r="D170" s="14" t="s">
        <v>96</v>
      </c>
      <c r="E170" s="14" t="s">
        <v>45</v>
      </c>
      <c r="F170" s="14" t="s">
        <v>14</v>
      </c>
      <c r="G170" s="14" t="s">
        <v>656</v>
      </c>
      <c r="H170" s="14">
        <v>7</v>
      </c>
      <c r="I170" s="14">
        <v>7</v>
      </c>
      <c r="J170" s="14" t="s">
        <v>15</v>
      </c>
      <c r="K170" s="14">
        <v>13</v>
      </c>
      <c r="L170" s="21">
        <f t="shared" si="4"/>
        <v>32.5</v>
      </c>
      <c r="M170" s="14" t="s">
        <v>3112</v>
      </c>
      <c r="N170" s="27">
        <v>38478</v>
      </c>
    </row>
    <row r="171" spans="1:14" ht="15.75" x14ac:dyDescent="0.25">
      <c r="A171" s="14">
        <v>167</v>
      </c>
      <c r="B171" s="14" t="s">
        <v>2758</v>
      </c>
      <c r="C171" s="14" t="s">
        <v>2759</v>
      </c>
      <c r="D171" s="14" t="s">
        <v>99</v>
      </c>
      <c r="E171" s="14" t="s">
        <v>34</v>
      </c>
      <c r="F171" s="14" t="s">
        <v>14</v>
      </c>
      <c r="G171" s="14" t="s">
        <v>2615</v>
      </c>
      <c r="H171" s="14">
        <v>7</v>
      </c>
      <c r="I171" s="14">
        <v>7</v>
      </c>
      <c r="J171" s="14" t="s">
        <v>15</v>
      </c>
      <c r="K171" s="14">
        <v>13</v>
      </c>
      <c r="L171" s="21">
        <f t="shared" si="4"/>
        <v>32.5</v>
      </c>
      <c r="M171" s="14" t="s">
        <v>3112</v>
      </c>
      <c r="N171" s="14"/>
    </row>
    <row r="172" spans="1:14" ht="15.75" x14ac:dyDescent="0.25">
      <c r="A172" s="14">
        <v>168</v>
      </c>
      <c r="B172" s="14" t="s">
        <v>980</v>
      </c>
      <c r="C172" s="14" t="s">
        <v>981</v>
      </c>
      <c r="D172" s="14" t="s">
        <v>52</v>
      </c>
      <c r="E172" s="14" t="s">
        <v>112</v>
      </c>
      <c r="F172" s="14" t="s">
        <v>14</v>
      </c>
      <c r="G172" s="14" t="s">
        <v>656</v>
      </c>
      <c r="H172" s="14">
        <v>8</v>
      </c>
      <c r="I172" s="14">
        <v>8</v>
      </c>
      <c r="J172" s="14" t="s">
        <v>15</v>
      </c>
      <c r="K172" s="14">
        <v>13</v>
      </c>
      <c r="L172" s="21">
        <f t="shared" si="4"/>
        <v>32.5</v>
      </c>
      <c r="M172" s="14" t="s">
        <v>3112</v>
      </c>
      <c r="N172" s="27">
        <v>38076</v>
      </c>
    </row>
    <row r="173" spans="1:14" ht="15.75" x14ac:dyDescent="0.25">
      <c r="A173" s="14">
        <v>169</v>
      </c>
      <c r="B173" s="14" t="s">
        <v>2990</v>
      </c>
      <c r="C173" s="14" t="s">
        <v>3015</v>
      </c>
      <c r="D173" s="14" t="s">
        <v>655</v>
      </c>
      <c r="E173" s="14" t="s">
        <v>58</v>
      </c>
      <c r="F173" s="14" t="s">
        <v>18</v>
      </c>
      <c r="G173" s="14" t="s">
        <v>2991</v>
      </c>
      <c r="H173" s="14">
        <v>7</v>
      </c>
      <c r="I173" s="14">
        <v>7</v>
      </c>
      <c r="J173" s="14" t="s">
        <v>15</v>
      </c>
      <c r="K173" s="14">
        <v>13</v>
      </c>
      <c r="L173" s="21">
        <f t="shared" si="4"/>
        <v>32.5</v>
      </c>
      <c r="M173" s="14" t="s">
        <v>3112</v>
      </c>
      <c r="N173" s="27">
        <v>38757</v>
      </c>
    </row>
    <row r="174" spans="1:14" ht="15.75" x14ac:dyDescent="0.25">
      <c r="A174" s="14">
        <v>170</v>
      </c>
      <c r="B174" s="14" t="s">
        <v>381</v>
      </c>
      <c r="C174" s="14" t="s">
        <v>382</v>
      </c>
      <c r="D174" s="14" t="s">
        <v>283</v>
      </c>
      <c r="E174" s="14" t="s">
        <v>58</v>
      </c>
      <c r="F174" s="14" t="s">
        <v>18</v>
      </c>
      <c r="G174" s="14" t="s">
        <v>341</v>
      </c>
      <c r="H174" s="14">
        <v>8</v>
      </c>
      <c r="I174" s="14">
        <v>8</v>
      </c>
      <c r="J174" s="14" t="s">
        <v>15</v>
      </c>
      <c r="K174" s="14">
        <v>13</v>
      </c>
      <c r="L174" s="21">
        <f t="shared" si="4"/>
        <v>32.5</v>
      </c>
      <c r="M174" s="14" t="s">
        <v>3112</v>
      </c>
      <c r="N174" s="27">
        <v>37976</v>
      </c>
    </row>
    <row r="175" spans="1:14" ht="15.75" x14ac:dyDescent="0.25">
      <c r="A175" s="14">
        <v>171</v>
      </c>
      <c r="B175" s="14" t="s">
        <v>1495</v>
      </c>
      <c r="C175" s="14" t="s">
        <v>1496</v>
      </c>
      <c r="D175" s="14" t="s">
        <v>301</v>
      </c>
      <c r="E175" s="14" t="s">
        <v>39</v>
      </c>
      <c r="F175" s="14" t="s">
        <v>14</v>
      </c>
      <c r="G175" s="14" t="s">
        <v>1431</v>
      </c>
      <c r="H175" s="14">
        <v>8</v>
      </c>
      <c r="I175" s="14">
        <v>8</v>
      </c>
      <c r="J175" s="14" t="s">
        <v>15</v>
      </c>
      <c r="K175" s="14">
        <v>13</v>
      </c>
      <c r="L175" s="21">
        <f t="shared" si="4"/>
        <v>32.5</v>
      </c>
      <c r="M175" s="14" t="s">
        <v>3112</v>
      </c>
      <c r="N175" s="27">
        <v>38248</v>
      </c>
    </row>
    <row r="176" spans="1:14" ht="15.75" x14ac:dyDescent="0.25">
      <c r="A176" s="14">
        <v>172</v>
      </c>
      <c r="B176" s="38" t="s">
        <v>3238</v>
      </c>
      <c r="C176" s="15" t="s">
        <v>3253</v>
      </c>
      <c r="D176" s="7" t="s">
        <v>3067</v>
      </c>
      <c r="E176" s="7" t="s">
        <v>17</v>
      </c>
      <c r="F176" s="13" t="s">
        <v>14</v>
      </c>
      <c r="G176" s="14" t="s">
        <v>3041</v>
      </c>
      <c r="H176" s="7">
        <v>7</v>
      </c>
      <c r="I176" s="7">
        <v>7</v>
      </c>
      <c r="J176" s="7" t="s">
        <v>3240</v>
      </c>
      <c r="K176" s="20">
        <v>13</v>
      </c>
      <c r="L176" s="21">
        <f t="shared" si="4"/>
        <v>32.5</v>
      </c>
      <c r="M176" s="14" t="s">
        <v>3112</v>
      </c>
      <c r="N176" s="35">
        <v>38598</v>
      </c>
    </row>
    <row r="177" spans="1:14" ht="31.5" x14ac:dyDescent="0.25">
      <c r="A177" s="14">
        <v>173</v>
      </c>
      <c r="B177" s="38" t="s">
        <v>3285</v>
      </c>
      <c r="C177" s="15" t="s">
        <v>3310</v>
      </c>
      <c r="D177" s="7" t="s">
        <v>158</v>
      </c>
      <c r="E177" s="7" t="s">
        <v>39</v>
      </c>
      <c r="F177" s="13" t="s">
        <v>14</v>
      </c>
      <c r="G177" s="14" t="s">
        <v>3041</v>
      </c>
      <c r="H177" s="7">
        <v>8</v>
      </c>
      <c r="I177" s="7">
        <v>8</v>
      </c>
      <c r="J177" s="7"/>
      <c r="K177" s="56">
        <v>13</v>
      </c>
      <c r="L177" s="21">
        <f t="shared" si="4"/>
        <v>32.5</v>
      </c>
      <c r="M177" s="14" t="s">
        <v>3112</v>
      </c>
      <c r="N177" s="35">
        <v>38259</v>
      </c>
    </row>
    <row r="178" spans="1:14" ht="15.75" x14ac:dyDescent="0.25">
      <c r="A178" s="14">
        <v>174</v>
      </c>
      <c r="B178" s="38" t="s">
        <v>3285</v>
      </c>
      <c r="C178" s="15" t="s">
        <v>3316</v>
      </c>
      <c r="D178" s="7" t="s">
        <v>3317</v>
      </c>
      <c r="E178" s="7" t="s">
        <v>1707</v>
      </c>
      <c r="F178" s="13" t="s">
        <v>18</v>
      </c>
      <c r="G178" s="14" t="s">
        <v>3041</v>
      </c>
      <c r="H178" s="7">
        <v>8</v>
      </c>
      <c r="I178" s="7">
        <v>8</v>
      </c>
      <c r="J178" s="7"/>
      <c r="K178" s="56">
        <v>13</v>
      </c>
      <c r="L178" s="21">
        <f t="shared" si="4"/>
        <v>32.5</v>
      </c>
      <c r="M178" s="14" t="s">
        <v>3112</v>
      </c>
      <c r="N178" s="35">
        <v>38059</v>
      </c>
    </row>
    <row r="179" spans="1:14" ht="15.75" x14ac:dyDescent="0.25">
      <c r="A179" s="14">
        <v>175</v>
      </c>
      <c r="B179" s="14" t="s">
        <v>888</v>
      </c>
      <c r="C179" s="14" t="s">
        <v>889</v>
      </c>
      <c r="D179" s="14" t="s">
        <v>849</v>
      </c>
      <c r="E179" s="14" t="s">
        <v>90</v>
      </c>
      <c r="F179" s="14" t="s">
        <v>18</v>
      </c>
      <c r="G179" s="14" t="s">
        <v>656</v>
      </c>
      <c r="H179" s="14">
        <v>7</v>
      </c>
      <c r="I179" s="14">
        <v>7</v>
      </c>
      <c r="J179" s="14" t="s">
        <v>15</v>
      </c>
      <c r="K179" s="14">
        <v>12.5</v>
      </c>
      <c r="L179" s="21">
        <f t="shared" si="4"/>
        <v>31.25</v>
      </c>
      <c r="M179" s="14" t="s">
        <v>3112</v>
      </c>
      <c r="N179" s="27">
        <v>38318</v>
      </c>
    </row>
    <row r="180" spans="1:14" ht="15.75" x14ac:dyDescent="0.25">
      <c r="A180" s="14">
        <v>176</v>
      </c>
      <c r="B180" s="14" t="s">
        <v>1307</v>
      </c>
      <c r="C180" s="14" t="s">
        <v>1308</v>
      </c>
      <c r="D180" s="14" t="s">
        <v>901</v>
      </c>
      <c r="E180" s="14" t="s">
        <v>69</v>
      </c>
      <c r="F180" s="14" t="s">
        <v>1222</v>
      </c>
      <c r="G180" s="14" t="s">
        <v>1157</v>
      </c>
      <c r="H180" s="14">
        <v>7</v>
      </c>
      <c r="I180" s="14">
        <v>7</v>
      </c>
      <c r="J180" s="14" t="s">
        <v>15</v>
      </c>
      <c r="K180" s="14">
        <v>12.5</v>
      </c>
      <c r="L180" s="21">
        <f t="shared" si="4"/>
        <v>31.25</v>
      </c>
      <c r="M180" s="14" t="s">
        <v>3112</v>
      </c>
      <c r="N180" s="27">
        <v>38371</v>
      </c>
    </row>
    <row r="181" spans="1:14" ht="15.75" x14ac:dyDescent="0.25">
      <c r="A181" s="14">
        <v>177</v>
      </c>
      <c r="B181" s="14" t="s">
        <v>1328</v>
      </c>
      <c r="C181" s="14" t="s">
        <v>1329</v>
      </c>
      <c r="D181" s="14" t="s">
        <v>394</v>
      </c>
      <c r="E181" s="14" t="s">
        <v>371</v>
      </c>
      <c r="F181" s="14" t="s">
        <v>18</v>
      </c>
      <c r="G181" s="14" t="s">
        <v>1157</v>
      </c>
      <c r="H181" s="14">
        <v>7</v>
      </c>
      <c r="I181" s="14">
        <v>7</v>
      </c>
      <c r="J181" s="14" t="s">
        <v>15</v>
      </c>
      <c r="K181" s="14">
        <v>12.5</v>
      </c>
      <c r="L181" s="21">
        <f t="shared" si="4"/>
        <v>31.25</v>
      </c>
      <c r="M181" s="14" t="s">
        <v>3112</v>
      </c>
      <c r="N181" s="27">
        <v>38482</v>
      </c>
    </row>
    <row r="182" spans="1:14" ht="15.75" x14ac:dyDescent="0.25">
      <c r="A182" s="14">
        <v>178</v>
      </c>
      <c r="B182" s="14" t="s">
        <v>2596</v>
      </c>
      <c r="C182" s="14" t="s">
        <v>2597</v>
      </c>
      <c r="D182" s="14" t="s">
        <v>26</v>
      </c>
      <c r="E182" s="14" t="s">
        <v>2598</v>
      </c>
      <c r="F182" s="14" t="s">
        <v>18</v>
      </c>
      <c r="G182" s="14" t="s">
        <v>2565</v>
      </c>
      <c r="H182" s="14">
        <v>7</v>
      </c>
      <c r="I182" s="14">
        <v>7</v>
      </c>
      <c r="J182" s="14" t="s">
        <v>15</v>
      </c>
      <c r="K182" s="14">
        <v>12.5</v>
      </c>
      <c r="L182" s="21">
        <f t="shared" si="4"/>
        <v>31.25</v>
      </c>
      <c r="M182" s="14" t="s">
        <v>3112</v>
      </c>
      <c r="N182" s="27">
        <v>38618</v>
      </c>
    </row>
    <row r="183" spans="1:14" ht="15.75" x14ac:dyDescent="0.25">
      <c r="A183" s="14">
        <v>179</v>
      </c>
      <c r="B183" s="14" t="s">
        <v>2952</v>
      </c>
      <c r="C183" s="14" t="s">
        <v>2953</v>
      </c>
      <c r="D183" s="14" t="s">
        <v>312</v>
      </c>
      <c r="E183" s="14" t="s">
        <v>885</v>
      </c>
      <c r="F183" s="14" t="s">
        <v>14</v>
      </c>
      <c r="G183" s="14" t="s">
        <v>2890</v>
      </c>
      <c r="H183" s="14">
        <v>7</v>
      </c>
      <c r="I183" s="14">
        <v>7</v>
      </c>
      <c r="J183" s="14" t="s">
        <v>15</v>
      </c>
      <c r="K183" s="14">
        <v>12.5</v>
      </c>
      <c r="L183" s="21">
        <f t="shared" si="4"/>
        <v>31.25</v>
      </c>
      <c r="M183" s="14" t="s">
        <v>3112</v>
      </c>
      <c r="N183" s="27">
        <v>38408</v>
      </c>
    </row>
    <row r="184" spans="1:14" ht="15.75" x14ac:dyDescent="0.25">
      <c r="A184" s="14">
        <v>180</v>
      </c>
      <c r="B184" s="38" t="s">
        <v>3238</v>
      </c>
      <c r="C184" s="15" t="s">
        <v>3258</v>
      </c>
      <c r="D184" s="7" t="s">
        <v>3259</v>
      </c>
      <c r="E184" s="7" t="s">
        <v>3260</v>
      </c>
      <c r="F184" s="13" t="s">
        <v>18</v>
      </c>
      <c r="G184" s="14" t="s">
        <v>3041</v>
      </c>
      <c r="H184" s="7">
        <v>7</v>
      </c>
      <c r="I184" s="7">
        <v>7</v>
      </c>
      <c r="J184" s="7" t="s">
        <v>3240</v>
      </c>
      <c r="K184" s="20">
        <v>12.5</v>
      </c>
      <c r="L184" s="21">
        <f t="shared" si="4"/>
        <v>31.25</v>
      </c>
      <c r="M184" s="14" t="s">
        <v>3112</v>
      </c>
      <c r="N184" s="35">
        <v>38484</v>
      </c>
    </row>
    <row r="185" spans="1:14" ht="15.75" x14ac:dyDescent="0.25">
      <c r="A185" s="14">
        <v>181</v>
      </c>
      <c r="B185" s="21" t="s">
        <v>250</v>
      </c>
      <c r="C185" s="21" t="s">
        <v>251</v>
      </c>
      <c r="D185" s="21" t="s">
        <v>252</v>
      </c>
      <c r="E185" s="21" t="s">
        <v>253</v>
      </c>
      <c r="F185" s="22" t="s">
        <v>14</v>
      </c>
      <c r="G185" s="22" t="s">
        <v>145</v>
      </c>
      <c r="H185" s="21">
        <v>7</v>
      </c>
      <c r="I185" s="21">
        <v>7</v>
      </c>
      <c r="J185" s="21" t="s">
        <v>15</v>
      </c>
      <c r="K185" s="21">
        <v>12</v>
      </c>
      <c r="L185" s="21">
        <f t="shared" si="4"/>
        <v>30</v>
      </c>
      <c r="M185" s="14" t="s">
        <v>3112</v>
      </c>
      <c r="N185" s="23">
        <v>38304</v>
      </c>
    </row>
    <row r="186" spans="1:14" ht="15.75" x14ac:dyDescent="0.25">
      <c r="A186" s="14">
        <v>182</v>
      </c>
      <c r="B186" s="14" t="s">
        <v>914</v>
      </c>
      <c r="C186" s="14" t="s">
        <v>915</v>
      </c>
      <c r="D186" s="14" t="s">
        <v>75</v>
      </c>
      <c r="E186" s="14" t="s">
        <v>28</v>
      </c>
      <c r="F186" s="14" t="s">
        <v>14</v>
      </c>
      <c r="G186" s="14" t="s">
        <v>656</v>
      </c>
      <c r="H186" s="14">
        <v>7</v>
      </c>
      <c r="I186" s="14">
        <v>7</v>
      </c>
      <c r="J186" s="14" t="s">
        <v>15</v>
      </c>
      <c r="K186" s="14">
        <v>12</v>
      </c>
      <c r="L186" s="21">
        <f t="shared" si="4"/>
        <v>30</v>
      </c>
      <c r="M186" s="14" t="s">
        <v>3112</v>
      </c>
      <c r="N186" s="27">
        <v>38481</v>
      </c>
    </row>
    <row r="187" spans="1:14" ht="15.75" x14ac:dyDescent="0.25">
      <c r="A187" s="14">
        <v>183</v>
      </c>
      <c r="B187" s="14" t="s">
        <v>923</v>
      </c>
      <c r="C187" s="14" t="s">
        <v>924</v>
      </c>
      <c r="D187" s="14" t="s">
        <v>52</v>
      </c>
      <c r="E187" s="14" t="s">
        <v>112</v>
      </c>
      <c r="F187" s="14" t="s">
        <v>14</v>
      </c>
      <c r="G187" s="14" t="s">
        <v>656</v>
      </c>
      <c r="H187" s="14">
        <v>7</v>
      </c>
      <c r="I187" s="14">
        <v>7</v>
      </c>
      <c r="J187" s="14" t="s">
        <v>15</v>
      </c>
      <c r="K187" s="14">
        <v>12</v>
      </c>
      <c r="L187" s="21">
        <f t="shared" si="4"/>
        <v>30</v>
      </c>
      <c r="M187" s="14" t="s">
        <v>3112</v>
      </c>
      <c r="N187" s="27">
        <v>38462</v>
      </c>
    </row>
    <row r="188" spans="1:14" ht="15.75" x14ac:dyDescent="0.25">
      <c r="A188" s="14">
        <v>184</v>
      </c>
      <c r="B188" s="14" t="s">
        <v>2729</v>
      </c>
      <c r="C188" s="14" t="s">
        <v>2730</v>
      </c>
      <c r="D188" s="14" t="s">
        <v>75</v>
      </c>
      <c r="E188" s="14" t="s">
        <v>488</v>
      </c>
      <c r="F188" s="14" t="s">
        <v>14</v>
      </c>
      <c r="G188" s="14" t="s">
        <v>2615</v>
      </c>
      <c r="H188" s="14">
        <v>7</v>
      </c>
      <c r="I188" s="14">
        <v>7</v>
      </c>
      <c r="J188" s="14" t="s">
        <v>15</v>
      </c>
      <c r="K188" s="14">
        <v>12</v>
      </c>
      <c r="L188" s="21">
        <f t="shared" si="4"/>
        <v>30</v>
      </c>
      <c r="M188" s="14" t="s">
        <v>3112</v>
      </c>
      <c r="N188" s="14"/>
    </row>
    <row r="189" spans="1:14" ht="15.75" x14ac:dyDescent="0.25">
      <c r="A189" s="14">
        <v>185</v>
      </c>
      <c r="B189" s="21" t="s">
        <v>288</v>
      </c>
      <c r="C189" s="21" t="s">
        <v>81</v>
      </c>
      <c r="D189" s="21" t="s">
        <v>289</v>
      </c>
      <c r="E189" s="21" t="s">
        <v>82</v>
      </c>
      <c r="F189" s="22" t="s">
        <v>14</v>
      </c>
      <c r="G189" s="22" t="s">
        <v>145</v>
      </c>
      <c r="H189" s="21">
        <v>8</v>
      </c>
      <c r="I189" s="21">
        <v>8</v>
      </c>
      <c r="J189" s="21" t="s">
        <v>15</v>
      </c>
      <c r="K189" s="21">
        <v>12</v>
      </c>
      <c r="L189" s="21">
        <f t="shared" si="4"/>
        <v>30</v>
      </c>
      <c r="M189" s="14" t="s">
        <v>3112</v>
      </c>
      <c r="N189" s="23">
        <v>37937</v>
      </c>
    </row>
    <row r="190" spans="1:14" ht="15.75" x14ac:dyDescent="0.25">
      <c r="A190" s="14">
        <v>186</v>
      </c>
      <c r="B190" s="14" t="s">
        <v>977</v>
      </c>
      <c r="C190" s="14" t="s">
        <v>978</v>
      </c>
      <c r="D190" s="14" t="s">
        <v>61</v>
      </c>
      <c r="E190" s="14" t="s">
        <v>979</v>
      </c>
      <c r="F190" s="14" t="s">
        <v>14</v>
      </c>
      <c r="G190" s="14" t="s">
        <v>656</v>
      </c>
      <c r="H190" s="14">
        <v>8</v>
      </c>
      <c r="I190" s="14">
        <v>8</v>
      </c>
      <c r="J190" s="14" t="s">
        <v>15</v>
      </c>
      <c r="K190" s="14">
        <v>12</v>
      </c>
      <c r="L190" s="21">
        <f t="shared" si="4"/>
        <v>30</v>
      </c>
      <c r="M190" s="14" t="s">
        <v>3112</v>
      </c>
      <c r="N190" s="27">
        <v>38045</v>
      </c>
    </row>
    <row r="191" spans="1:14" ht="15.75" x14ac:dyDescent="0.25">
      <c r="A191" s="14">
        <v>187</v>
      </c>
      <c r="B191" s="14" t="s">
        <v>1008</v>
      </c>
      <c r="C191" s="14" t="s">
        <v>1009</v>
      </c>
      <c r="D191" s="14" t="s">
        <v>33</v>
      </c>
      <c r="E191" s="14" t="s">
        <v>74</v>
      </c>
      <c r="F191" s="14" t="s">
        <v>14</v>
      </c>
      <c r="G191" s="14" t="s">
        <v>656</v>
      </c>
      <c r="H191" s="14">
        <v>8</v>
      </c>
      <c r="I191" s="14">
        <v>8</v>
      </c>
      <c r="J191" s="14" t="s">
        <v>15</v>
      </c>
      <c r="K191" s="14">
        <v>12</v>
      </c>
      <c r="L191" s="21">
        <f t="shared" si="4"/>
        <v>30</v>
      </c>
      <c r="M191" s="14" t="s">
        <v>3112</v>
      </c>
      <c r="N191" s="27">
        <v>38177</v>
      </c>
    </row>
    <row r="192" spans="1:14" ht="15.75" x14ac:dyDescent="0.25">
      <c r="A192" s="14">
        <v>188</v>
      </c>
      <c r="B192" s="14" t="s">
        <v>1020</v>
      </c>
      <c r="C192" s="14" t="s">
        <v>1021</v>
      </c>
      <c r="D192" s="14" t="s">
        <v>177</v>
      </c>
      <c r="E192" s="14" t="s">
        <v>105</v>
      </c>
      <c r="F192" s="14" t="s">
        <v>18</v>
      </c>
      <c r="G192" s="14" t="s">
        <v>656</v>
      </c>
      <c r="H192" s="14">
        <v>8</v>
      </c>
      <c r="I192" s="14">
        <v>8</v>
      </c>
      <c r="J192" s="14" t="s">
        <v>15</v>
      </c>
      <c r="K192" s="14">
        <v>12</v>
      </c>
      <c r="L192" s="21">
        <f t="shared" ref="L192:L255" si="5">K192/40*100</f>
        <v>30</v>
      </c>
      <c r="M192" s="14" t="s">
        <v>3112</v>
      </c>
      <c r="N192" s="27">
        <v>38166</v>
      </c>
    </row>
    <row r="193" spans="1:14" ht="15.75" x14ac:dyDescent="0.25">
      <c r="A193" s="14">
        <v>189</v>
      </c>
      <c r="B193" s="14" t="s">
        <v>1022</v>
      </c>
      <c r="C193" s="14" t="s">
        <v>1023</v>
      </c>
      <c r="D193" s="14" t="s">
        <v>709</v>
      </c>
      <c r="E193" s="14" t="s">
        <v>30</v>
      </c>
      <c r="F193" s="14" t="s">
        <v>18</v>
      </c>
      <c r="G193" s="14" t="s">
        <v>656</v>
      </c>
      <c r="H193" s="14">
        <v>8</v>
      </c>
      <c r="I193" s="14">
        <v>8</v>
      </c>
      <c r="J193" s="14" t="s">
        <v>15</v>
      </c>
      <c r="K193" s="14">
        <v>12</v>
      </c>
      <c r="L193" s="21">
        <f t="shared" si="5"/>
        <v>30</v>
      </c>
      <c r="M193" s="14" t="s">
        <v>3112</v>
      </c>
      <c r="N193" s="27">
        <v>38286</v>
      </c>
    </row>
    <row r="194" spans="1:14" ht="15.75" x14ac:dyDescent="0.25">
      <c r="A194" s="14">
        <v>190</v>
      </c>
      <c r="B194" s="14" t="s">
        <v>1341</v>
      </c>
      <c r="C194" s="14" t="s">
        <v>1342</v>
      </c>
      <c r="D194" s="14" t="s">
        <v>403</v>
      </c>
      <c r="E194" s="14" t="s">
        <v>754</v>
      </c>
      <c r="F194" s="14" t="s">
        <v>18</v>
      </c>
      <c r="G194" s="14" t="s">
        <v>1157</v>
      </c>
      <c r="H194" s="14">
        <v>8</v>
      </c>
      <c r="I194" s="14">
        <v>8</v>
      </c>
      <c r="J194" s="14" t="s">
        <v>15</v>
      </c>
      <c r="K194" s="14">
        <v>12</v>
      </c>
      <c r="L194" s="21">
        <f t="shared" si="5"/>
        <v>30</v>
      </c>
      <c r="M194" s="14" t="s">
        <v>3112</v>
      </c>
      <c r="N194" s="27">
        <v>38357</v>
      </c>
    </row>
    <row r="195" spans="1:14" ht="15.75" x14ac:dyDescent="0.25">
      <c r="A195" s="14">
        <v>191</v>
      </c>
      <c r="B195" s="14" t="s">
        <v>2600</v>
      </c>
      <c r="C195" s="14" t="s">
        <v>2601</v>
      </c>
      <c r="D195" s="14" t="s">
        <v>1391</v>
      </c>
      <c r="E195" s="14" t="s">
        <v>39</v>
      </c>
      <c r="F195" s="14" t="s">
        <v>14</v>
      </c>
      <c r="G195" s="14" t="s">
        <v>2565</v>
      </c>
      <c r="H195" s="14">
        <v>8</v>
      </c>
      <c r="I195" s="14">
        <v>8</v>
      </c>
      <c r="J195" s="14" t="s">
        <v>15</v>
      </c>
      <c r="K195" s="14">
        <v>12</v>
      </c>
      <c r="L195" s="21">
        <f t="shared" si="5"/>
        <v>30</v>
      </c>
      <c r="M195" s="14" t="s">
        <v>3112</v>
      </c>
      <c r="N195" s="27">
        <v>37959</v>
      </c>
    </row>
    <row r="196" spans="1:14" ht="15.75" x14ac:dyDescent="0.25">
      <c r="A196" s="14">
        <v>192</v>
      </c>
      <c r="B196" s="14" t="s">
        <v>1513</v>
      </c>
      <c r="C196" s="14" t="s">
        <v>666</v>
      </c>
      <c r="D196" s="14" t="s">
        <v>289</v>
      </c>
      <c r="E196" s="14" t="s">
        <v>44</v>
      </c>
      <c r="F196" s="14" t="s">
        <v>14</v>
      </c>
      <c r="G196" s="14" t="s">
        <v>1431</v>
      </c>
      <c r="H196" s="14">
        <v>7</v>
      </c>
      <c r="I196" s="14">
        <v>7</v>
      </c>
      <c r="J196" s="14" t="s">
        <v>15</v>
      </c>
      <c r="K196" s="14">
        <v>12</v>
      </c>
      <c r="L196" s="21">
        <f t="shared" si="5"/>
        <v>30</v>
      </c>
      <c r="M196" s="14" t="s">
        <v>3112</v>
      </c>
      <c r="N196" s="27">
        <v>38496</v>
      </c>
    </row>
    <row r="197" spans="1:14" ht="15.75" x14ac:dyDescent="0.25">
      <c r="A197" s="14">
        <v>193</v>
      </c>
      <c r="B197" s="14" t="s">
        <v>2956</v>
      </c>
      <c r="C197" s="14" t="s">
        <v>2957</v>
      </c>
      <c r="D197" s="14" t="s">
        <v>826</v>
      </c>
      <c r="E197" s="14" t="s">
        <v>30</v>
      </c>
      <c r="F197" s="14" t="s">
        <v>18</v>
      </c>
      <c r="G197" s="14" t="s">
        <v>2890</v>
      </c>
      <c r="H197" s="14">
        <v>7</v>
      </c>
      <c r="I197" s="14">
        <v>7</v>
      </c>
      <c r="J197" s="14" t="s">
        <v>15</v>
      </c>
      <c r="K197" s="14">
        <v>12</v>
      </c>
      <c r="L197" s="21">
        <f t="shared" si="5"/>
        <v>30</v>
      </c>
      <c r="M197" s="14" t="s">
        <v>3112</v>
      </c>
      <c r="N197" s="27">
        <v>38426</v>
      </c>
    </row>
    <row r="198" spans="1:14" ht="15.75" x14ac:dyDescent="0.25">
      <c r="A198" s="14">
        <v>194</v>
      </c>
      <c r="B198" s="14" t="s">
        <v>390</v>
      </c>
      <c r="C198" s="14" t="s">
        <v>391</v>
      </c>
      <c r="D198" s="14" t="s">
        <v>358</v>
      </c>
      <c r="E198" s="14" t="s">
        <v>25</v>
      </c>
      <c r="F198" s="14" t="s">
        <v>18</v>
      </c>
      <c r="G198" s="14" t="s">
        <v>341</v>
      </c>
      <c r="H198" s="28">
        <v>8</v>
      </c>
      <c r="I198" s="28">
        <v>8</v>
      </c>
      <c r="J198" s="14" t="s">
        <v>15</v>
      </c>
      <c r="K198" s="14">
        <v>12</v>
      </c>
      <c r="L198" s="21">
        <f t="shared" si="5"/>
        <v>30</v>
      </c>
      <c r="M198" s="14" t="s">
        <v>3112</v>
      </c>
      <c r="N198" s="27">
        <v>38119</v>
      </c>
    </row>
    <row r="199" spans="1:14" ht="15.75" x14ac:dyDescent="0.25">
      <c r="A199" s="14">
        <v>195</v>
      </c>
      <c r="B199" s="38" t="s">
        <v>3238</v>
      </c>
      <c r="C199" s="15" t="s">
        <v>3245</v>
      </c>
      <c r="D199" s="7" t="s">
        <v>2017</v>
      </c>
      <c r="E199" s="7" t="s">
        <v>98</v>
      </c>
      <c r="F199" s="13" t="s">
        <v>18</v>
      </c>
      <c r="G199" s="14" t="s">
        <v>3041</v>
      </c>
      <c r="H199" s="7">
        <v>7</v>
      </c>
      <c r="I199" s="7">
        <v>7</v>
      </c>
      <c r="J199" s="7" t="s">
        <v>3240</v>
      </c>
      <c r="K199" s="56">
        <v>12</v>
      </c>
      <c r="L199" s="21">
        <f t="shared" si="5"/>
        <v>30</v>
      </c>
      <c r="M199" s="14" t="s">
        <v>3112</v>
      </c>
      <c r="N199" s="35">
        <v>38676</v>
      </c>
    </row>
    <row r="200" spans="1:14" ht="15.75" x14ac:dyDescent="0.25">
      <c r="A200" s="14">
        <v>196</v>
      </c>
      <c r="B200" s="14" t="s">
        <v>512</v>
      </c>
      <c r="C200" s="14" t="s">
        <v>513</v>
      </c>
      <c r="D200" s="14" t="s">
        <v>514</v>
      </c>
      <c r="E200" s="14" t="s">
        <v>48</v>
      </c>
      <c r="F200" s="14" t="s">
        <v>14</v>
      </c>
      <c r="G200" s="14" t="s">
        <v>411</v>
      </c>
      <c r="H200" s="14">
        <v>7</v>
      </c>
      <c r="I200" s="14">
        <v>7</v>
      </c>
      <c r="J200" s="14" t="s">
        <v>15</v>
      </c>
      <c r="K200" s="14">
        <v>11.5</v>
      </c>
      <c r="L200" s="21">
        <f t="shared" si="5"/>
        <v>28.749999999999996</v>
      </c>
      <c r="M200" s="14" t="s">
        <v>3112</v>
      </c>
      <c r="N200" s="27">
        <v>38491</v>
      </c>
    </row>
    <row r="201" spans="1:14" ht="15.75" x14ac:dyDescent="0.25">
      <c r="A201" s="14">
        <v>197</v>
      </c>
      <c r="B201" s="14" t="s">
        <v>522</v>
      </c>
      <c r="C201" s="14" t="s">
        <v>523</v>
      </c>
      <c r="D201" s="14" t="s">
        <v>524</v>
      </c>
      <c r="E201" s="14" t="s">
        <v>488</v>
      </c>
      <c r="F201" s="14" t="s">
        <v>14</v>
      </c>
      <c r="G201" s="14" t="s">
        <v>411</v>
      </c>
      <c r="H201" s="14">
        <v>7</v>
      </c>
      <c r="I201" s="14">
        <v>7</v>
      </c>
      <c r="J201" s="14" t="s">
        <v>15</v>
      </c>
      <c r="K201" s="14">
        <v>11.5</v>
      </c>
      <c r="L201" s="21">
        <f t="shared" si="5"/>
        <v>28.749999999999996</v>
      </c>
      <c r="M201" s="14" t="s">
        <v>3112</v>
      </c>
      <c r="N201" s="27">
        <v>38364</v>
      </c>
    </row>
    <row r="202" spans="1:14" ht="15.75" x14ac:dyDescent="0.25">
      <c r="A202" s="14">
        <v>198</v>
      </c>
      <c r="B202" s="14" t="s">
        <v>907</v>
      </c>
      <c r="C202" s="14" t="s">
        <v>851</v>
      </c>
      <c r="D202" s="14" t="s">
        <v>163</v>
      </c>
      <c r="E202" s="14" t="s">
        <v>28</v>
      </c>
      <c r="F202" s="14" t="s">
        <v>14</v>
      </c>
      <c r="G202" s="14" t="s">
        <v>656</v>
      </c>
      <c r="H202" s="14">
        <v>7</v>
      </c>
      <c r="I202" s="14">
        <v>7</v>
      </c>
      <c r="J202" s="14" t="s">
        <v>15</v>
      </c>
      <c r="K202" s="14">
        <v>11.5</v>
      </c>
      <c r="L202" s="21">
        <f t="shared" si="5"/>
        <v>28.749999999999996</v>
      </c>
      <c r="M202" s="14" t="s">
        <v>3112</v>
      </c>
      <c r="N202" s="27">
        <v>38376</v>
      </c>
    </row>
    <row r="203" spans="1:14" ht="15.75" x14ac:dyDescent="0.25">
      <c r="A203" s="14">
        <v>199</v>
      </c>
      <c r="B203" s="14" t="s">
        <v>1316</v>
      </c>
      <c r="C203" s="14" t="s">
        <v>1317</v>
      </c>
      <c r="D203" s="14" t="s">
        <v>1318</v>
      </c>
      <c r="E203" s="14" t="s">
        <v>40</v>
      </c>
      <c r="F203" s="14" t="s">
        <v>18</v>
      </c>
      <c r="G203" s="14" t="s">
        <v>1157</v>
      </c>
      <c r="H203" s="14">
        <v>7</v>
      </c>
      <c r="I203" s="14">
        <v>7</v>
      </c>
      <c r="J203" s="14" t="s">
        <v>15</v>
      </c>
      <c r="K203" s="14">
        <v>11.5</v>
      </c>
      <c r="L203" s="21">
        <f t="shared" si="5"/>
        <v>28.749999999999996</v>
      </c>
      <c r="M203" s="14" t="s">
        <v>3112</v>
      </c>
      <c r="N203" s="27">
        <v>38625</v>
      </c>
    </row>
    <row r="204" spans="1:14" ht="15.75" x14ac:dyDescent="0.25">
      <c r="A204" s="14">
        <v>200</v>
      </c>
      <c r="B204" s="14" t="s">
        <v>953</v>
      </c>
      <c r="C204" s="14" t="s">
        <v>498</v>
      </c>
      <c r="D204" s="14" t="s">
        <v>954</v>
      </c>
      <c r="E204" s="14" t="s">
        <v>298</v>
      </c>
      <c r="F204" s="14" t="s">
        <v>14</v>
      </c>
      <c r="G204" s="14" t="s">
        <v>656</v>
      </c>
      <c r="H204" s="14">
        <v>8</v>
      </c>
      <c r="I204" s="14">
        <v>8</v>
      </c>
      <c r="J204" s="14" t="s">
        <v>15</v>
      </c>
      <c r="K204" s="14">
        <v>11.5</v>
      </c>
      <c r="L204" s="21">
        <f t="shared" si="5"/>
        <v>28.749999999999996</v>
      </c>
      <c r="M204" s="14" t="s">
        <v>3112</v>
      </c>
      <c r="N204" s="27">
        <v>38082</v>
      </c>
    </row>
    <row r="205" spans="1:14" ht="15.75" x14ac:dyDescent="0.25">
      <c r="A205" s="14">
        <v>201</v>
      </c>
      <c r="B205" s="14" t="s">
        <v>1915</v>
      </c>
      <c r="C205" s="14" t="s">
        <v>1916</v>
      </c>
      <c r="D205" s="14" t="s">
        <v>52</v>
      </c>
      <c r="E205" s="14" t="s">
        <v>82</v>
      </c>
      <c r="F205" s="14" t="s">
        <v>14</v>
      </c>
      <c r="G205" s="14" t="s">
        <v>1784</v>
      </c>
      <c r="H205" s="14">
        <v>7</v>
      </c>
      <c r="I205" s="14">
        <v>7</v>
      </c>
      <c r="J205" s="14" t="s">
        <v>15</v>
      </c>
      <c r="K205" s="14">
        <v>11.5</v>
      </c>
      <c r="L205" s="21">
        <f t="shared" si="5"/>
        <v>28.749999999999996</v>
      </c>
      <c r="M205" s="14" t="s">
        <v>3112</v>
      </c>
      <c r="N205" s="27">
        <v>38327</v>
      </c>
    </row>
    <row r="206" spans="1:14" ht="15.75" x14ac:dyDescent="0.25">
      <c r="A206" s="14">
        <v>202</v>
      </c>
      <c r="B206" s="14" t="s">
        <v>1517</v>
      </c>
      <c r="C206" s="14" t="s">
        <v>1518</v>
      </c>
      <c r="D206" s="14" t="s">
        <v>826</v>
      </c>
      <c r="E206" s="14" t="s">
        <v>984</v>
      </c>
      <c r="F206" s="14" t="s">
        <v>18</v>
      </c>
      <c r="G206" s="14" t="s">
        <v>1431</v>
      </c>
      <c r="H206" s="14">
        <v>7</v>
      </c>
      <c r="I206" s="14">
        <v>7</v>
      </c>
      <c r="J206" s="14" t="s">
        <v>15</v>
      </c>
      <c r="K206" s="14">
        <v>11.5</v>
      </c>
      <c r="L206" s="21">
        <f t="shared" si="5"/>
        <v>28.749999999999996</v>
      </c>
      <c r="M206" s="14" t="s">
        <v>3112</v>
      </c>
      <c r="N206" s="27">
        <v>38536</v>
      </c>
    </row>
    <row r="207" spans="1:14" ht="15.75" x14ac:dyDescent="0.25">
      <c r="A207" s="14">
        <v>203</v>
      </c>
      <c r="B207" s="21" t="s">
        <v>245</v>
      </c>
      <c r="C207" s="21" t="s">
        <v>246</v>
      </c>
      <c r="D207" s="21" t="s">
        <v>247</v>
      </c>
      <c r="E207" s="21" t="s">
        <v>248</v>
      </c>
      <c r="F207" s="22" t="s">
        <v>14</v>
      </c>
      <c r="G207" s="22" t="s">
        <v>145</v>
      </c>
      <c r="H207" s="21">
        <v>7</v>
      </c>
      <c r="I207" s="21">
        <v>7</v>
      </c>
      <c r="J207" s="21" t="s">
        <v>15</v>
      </c>
      <c r="K207" s="21">
        <v>11</v>
      </c>
      <c r="L207" s="21">
        <f t="shared" si="5"/>
        <v>27.500000000000004</v>
      </c>
      <c r="M207" s="14" t="s">
        <v>3112</v>
      </c>
      <c r="N207" s="23">
        <v>38432</v>
      </c>
    </row>
    <row r="208" spans="1:14" ht="15.75" x14ac:dyDescent="0.25">
      <c r="A208" s="14">
        <v>204</v>
      </c>
      <c r="B208" s="14" t="s">
        <v>921</v>
      </c>
      <c r="C208" s="14" t="s">
        <v>922</v>
      </c>
      <c r="D208" s="14" t="s">
        <v>75</v>
      </c>
      <c r="E208" s="14" t="s">
        <v>447</v>
      </c>
      <c r="F208" s="14" t="s">
        <v>14</v>
      </c>
      <c r="G208" s="14" t="s">
        <v>656</v>
      </c>
      <c r="H208" s="14">
        <v>7</v>
      </c>
      <c r="I208" s="14">
        <v>7</v>
      </c>
      <c r="J208" s="14" t="s">
        <v>15</v>
      </c>
      <c r="K208" s="14">
        <v>11</v>
      </c>
      <c r="L208" s="21">
        <f t="shared" si="5"/>
        <v>27.500000000000004</v>
      </c>
      <c r="M208" s="14" t="s">
        <v>3112</v>
      </c>
      <c r="N208" s="27">
        <v>38477</v>
      </c>
    </row>
    <row r="209" spans="1:14" ht="15.75" x14ac:dyDescent="0.25">
      <c r="A209" s="14">
        <v>205</v>
      </c>
      <c r="B209" s="14" t="s">
        <v>1727</v>
      </c>
      <c r="C209" s="14" t="s">
        <v>1728</v>
      </c>
      <c r="D209" s="14" t="s">
        <v>640</v>
      </c>
      <c r="E209" s="14" t="s">
        <v>30</v>
      </c>
      <c r="F209" s="14" t="s">
        <v>18</v>
      </c>
      <c r="G209" s="14" t="s">
        <v>1628</v>
      </c>
      <c r="H209" s="14">
        <v>7</v>
      </c>
      <c r="I209" s="14">
        <v>7</v>
      </c>
      <c r="J209" s="14" t="s">
        <v>15</v>
      </c>
      <c r="K209" s="14">
        <v>11</v>
      </c>
      <c r="L209" s="21">
        <f t="shared" si="5"/>
        <v>27.500000000000004</v>
      </c>
      <c r="M209" s="14" t="s">
        <v>3112</v>
      </c>
      <c r="N209" s="27">
        <v>38588</v>
      </c>
    </row>
    <row r="210" spans="1:14" ht="15.75" x14ac:dyDescent="0.25">
      <c r="A210" s="14">
        <v>206</v>
      </c>
      <c r="B210" s="14" t="s">
        <v>2341</v>
      </c>
      <c r="C210" s="14" t="s">
        <v>2342</v>
      </c>
      <c r="D210" s="14" t="s">
        <v>1899</v>
      </c>
      <c r="E210" s="14" t="s">
        <v>1637</v>
      </c>
      <c r="F210" s="14" t="s">
        <v>18</v>
      </c>
      <c r="G210" s="14" t="s">
        <v>2058</v>
      </c>
      <c r="H210" s="14">
        <v>7</v>
      </c>
      <c r="I210" s="14">
        <v>7</v>
      </c>
      <c r="J210" s="14" t="s">
        <v>15</v>
      </c>
      <c r="K210" s="14">
        <v>11</v>
      </c>
      <c r="L210" s="21">
        <f t="shared" si="5"/>
        <v>27.500000000000004</v>
      </c>
      <c r="M210" s="14" t="s">
        <v>3112</v>
      </c>
      <c r="N210" s="27">
        <v>38494</v>
      </c>
    </row>
    <row r="211" spans="1:14" ht="15.75" x14ac:dyDescent="0.25">
      <c r="A211" s="14">
        <v>207</v>
      </c>
      <c r="B211" s="14" t="s">
        <v>2737</v>
      </c>
      <c r="C211" s="14" t="s">
        <v>2738</v>
      </c>
      <c r="D211" s="14" t="s">
        <v>43</v>
      </c>
      <c r="E211" s="14" t="s">
        <v>28</v>
      </c>
      <c r="F211" s="14" t="s">
        <v>14</v>
      </c>
      <c r="G211" s="14" t="s">
        <v>2615</v>
      </c>
      <c r="H211" s="14">
        <v>7</v>
      </c>
      <c r="I211" s="14">
        <v>7</v>
      </c>
      <c r="J211" s="14" t="s">
        <v>15</v>
      </c>
      <c r="K211" s="14">
        <v>11</v>
      </c>
      <c r="L211" s="21">
        <f t="shared" si="5"/>
        <v>27.500000000000004</v>
      </c>
      <c r="M211" s="14" t="s">
        <v>3112</v>
      </c>
      <c r="N211" s="14"/>
    </row>
    <row r="212" spans="1:14" ht="15.75" x14ac:dyDescent="0.25">
      <c r="A212" s="14">
        <v>208</v>
      </c>
      <c r="B212" s="14" t="s">
        <v>2750</v>
      </c>
      <c r="C212" s="14" t="s">
        <v>2751</v>
      </c>
      <c r="D212" s="14" t="s">
        <v>2752</v>
      </c>
      <c r="E212" s="14" t="s">
        <v>164</v>
      </c>
      <c r="F212" s="14" t="s">
        <v>14</v>
      </c>
      <c r="G212" s="14" t="s">
        <v>2615</v>
      </c>
      <c r="H212" s="14">
        <v>7</v>
      </c>
      <c r="I212" s="14">
        <v>7</v>
      </c>
      <c r="J212" s="14" t="s">
        <v>15</v>
      </c>
      <c r="K212" s="14">
        <v>11</v>
      </c>
      <c r="L212" s="21">
        <f t="shared" si="5"/>
        <v>27.500000000000004</v>
      </c>
      <c r="M212" s="14" t="s">
        <v>3112</v>
      </c>
      <c r="N212" s="14"/>
    </row>
    <row r="213" spans="1:14" ht="15.75" x14ac:dyDescent="0.25">
      <c r="A213" s="14">
        <v>209</v>
      </c>
      <c r="B213" s="14" t="s">
        <v>2769</v>
      </c>
      <c r="C213" s="14" t="s">
        <v>2770</v>
      </c>
      <c r="D213" s="14" t="s">
        <v>312</v>
      </c>
      <c r="E213" s="14" t="s">
        <v>34</v>
      </c>
      <c r="F213" s="14" t="s">
        <v>14</v>
      </c>
      <c r="G213" s="14" t="s">
        <v>2615</v>
      </c>
      <c r="H213" s="14">
        <v>7</v>
      </c>
      <c r="I213" s="14">
        <v>7</v>
      </c>
      <c r="J213" s="14" t="s">
        <v>15</v>
      </c>
      <c r="K213" s="14">
        <v>11</v>
      </c>
      <c r="L213" s="21">
        <f t="shared" si="5"/>
        <v>27.500000000000004</v>
      </c>
      <c r="M213" s="14" t="s">
        <v>3112</v>
      </c>
      <c r="N213" s="14"/>
    </row>
    <row r="214" spans="1:14" ht="15.75" x14ac:dyDescent="0.25">
      <c r="A214" s="14">
        <v>210</v>
      </c>
      <c r="B214" s="14" t="s">
        <v>943</v>
      </c>
      <c r="C214" s="14" t="s">
        <v>944</v>
      </c>
      <c r="D214" s="14" t="s">
        <v>26</v>
      </c>
      <c r="E214" s="14" t="s">
        <v>945</v>
      </c>
      <c r="F214" s="14" t="s">
        <v>18</v>
      </c>
      <c r="G214" s="14" t="s">
        <v>656</v>
      </c>
      <c r="H214" s="14">
        <v>8</v>
      </c>
      <c r="I214" s="14">
        <v>8</v>
      </c>
      <c r="J214" s="14" t="s">
        <v>15</v>
      </c>
      <c r="K214" s="14">
        <v>11</v>
      </c>
      <c r="L214" s="21">
        <f t="shared" si="5"/>
        <v>27.500000000000004</v>
      </c>
      <c r="M214" s="14" t="s">
        <v>3112</v>
      </c>
      <c r="N214" s="27">
        <v>38247</v>
      </c>
    </row>
    <row r="215" spans="1:14" ht="15.75" x14ac:dyDescent="0.25">
      <c r="A215" s="14">
        <v>211</v>
      </c>
      <c r="B215" s="14" t="s">
        <v>1012</v>
      </c>
      <c r="C215" s="14" t="s">
        <v>1013</v>
      </c>
      <c r="D215" s="14" t="s">
        <v>99</v>
      </c>
      <c r="E215" s="14" t="s">
        <v>39</v>
      </c>
      <c r="F215" s="14" t="s">
        <v>14</v>
      </c>
      <c r="G215" s="14" t="s">
        <v>656</v>
      </c>
      <c r="H215" s="14">
        <v>8</v>
      </c>
      <c r="I215" s="14">
        <v>8</v>
      </c>
      <c r="J215" s="14" t="s">
        <v>15</v>
      </c>
      <c r="K215" s="14">
        <v>11</v>
      </c>
      <c r="L215" s="21">
        <f t="shared" si="5"/>
        <v>27.500000000000004</v>
      </c>
      <c r="M215" s="14" t="s">
        <v>3112</v>
      </c>
      <c r="N215" s="27">
        <v>38160</v>
      </c>
    </row>
    <row r="216" spans="1:14" ht="15.75" x14ac:dyDescent="0.25">
      <c r="A216" s="14">
        <v>212</v>
      </c>
      <c r="B216" s="14" t="s">
        <v>1923</v>
      </c>
      <c r="C216" s="14" t="s">
        <v>1924</v>
      </c>
      <c r="D216" s="14" t="s">
        <v>31</v>
      </c>
      <c r="E216" s="14" t="s">
        <v>45</v>
      </c>
      <c r="F216" s="14" t="s">
        <v>14</v>
      </c>
      <c r="G216" s="14" t="s">
        <v>1784</v>
      </c>
      <c r="H216" s="14">
        <v>7</v>
      </c>
      <c r="I216" s="14">
        <v>7</v>
      </c>
      <c r="J216" s="14" t="s">
        <v>15</v>
      </c>
      <c r="K216" s="14">
        <v>11</v>
      </c>
      <c r="L216" s="21">
        <f t="shared" si="5"/>
        <v>27.500000000000004</v>
      </c>
      <c r="M216" s="14" t="s">
        <v>3112</v>
      </c>
      <c r="N216" s="27">
        <v>38525</v>
      </c>
    </row>
    <row r="217" spans="1:14" ht="15.75" x14ac:dyDescent="0.25">
      <c r="A217" s="14">
        <v>213</v>
      </c>
      <c r="B217" s="14" t="s">
        <v>1480</v>
      </c>
      <c r="C217" s="14" t="s">
        <v>1481</v>
      </c>
      <c r="D217" s="14" t="s">
        <v>1482</v>
      </c>
      <c r="E217" s="14" t="s">
        <v>45</v>
      </c>
      <c r="F217" s="14" t="s">
        <v>14</v>
      </c>
      <c r="G217" s="14" t="s">
        <v>1431</v>
      </c>
      <c r="H217" s="14">
        <v>8</v>
      </c>
      <c r="I217" s="14">
        <v>8</v>
      </c>
      <c r="J217" s="14" t="s">
        <v>15</v>
      </c>
      <c r="K217" s="14">
        <v>11</v>
      </c>
      <c r="L217" s="21">
        <f t="shared" si="5"/>
        <v>27.500000000000004</v>
      </c>
      <c r="M217" s="14" t="s">
        <v>3112</v>
      </c>
      <c r="N217" s="27">
        <v>37902</v>
      </c>
    </row>
    <row r="218" spans="1:14" ht="15.75" x14ac:dyDescent="0.25">
      <c r="A218" s="14">
        <v>214</v>
      </c>
      <c r="B218" s="14" t="s">
        <v>1493</v>
      </c>
      <c r="C218" s="14" t="s">
        <v>1494</v>
      </c>
      <c r="D218" s="14" t="s">
        <v>38</v>
      </c>
      <c r="E218" s="14" t="s">
        <v>34</v>
      </c>
      <c r="F218" s="14" t="s">
        <v>14</v>
      </c>
      <c r="G218" s="14" t="s">
        <v>1431</v>
      </c>
      <c r="H218" s="14">
        <v>8</v>
      </c>
      <c r="I218" s="14">
        <v>8</v>
      </c>
      <c r="J218" s="14" t="s">
        <v>15</v>
      </c>
      <c r="K218" s="14">
        <v>11</v>
      </c>
      <c r="L218" s="21">
        <f t="shared" si="5"/>
        <v>27.500000000000004</v>
      </c>
      <c r="M218" s="14" t="s">
        <v>3112</v>
      </c>
      <c r="N218" s="27">
        <v>38154</v>
      </c>
    </row>
    <row r="219" spans="1:14" ht="15.75" x14ac:dyDescent="0.25">
      <c r="A219" s="14">
        <v>215</v>
      </c>
      <c r="B219" s="38" t="s">
        <v>3285</v>
      </c>
      <c r="C219" s="15" t="s">
        <v>3318</v>
      </c>
      <c r="D219" s="7" t="s">
        <v>3203</v>
      </c>
      <c r="E219" s="7" t="s">
        <v>464</v>
      </c>
      <c r="F219" s="13" t="s">
        <v>18</v>
      </c>
      <c r="G219" s="14" t="s">
        <v>3041</v>
      </c>
      <c r="H219" s="7">
        <v>8</v>
      </c>
      <c r="I219" s="7">
        <v>8</v>
      </c>
      <c r="J219" s="7"/>
      <c r="K219" s="56">
        <v>11</v>
      </c>
      <c r="L219" s="21">
        <f t="shared" si="5"/>
        <v>27.500000000000004</v>
      </c>
      <c r="M219" s="14" t="s">
        <v>3112</v>
      </c>
      <c r="N219" s="35">
        <v>38183</v>
      </c>
    </row>
    <row r="220" spans="1:14" ht="15.75" x14ac:dyDescent="0.25">
      <c r="A220" s="14">
        <v>216</v>
      </c>
      <c r="B220" s="14" t="s">
        <v>1299</v>
      </c>
      <c r="C220" s="14" t="s">
        <v>1300</v>
      </c>
      <c r="D220" s="14" t="s">
        <v>96</v>
      </c>
      <c r="E220" s="14" t="s">
        <v>28</v>
      </c>
      <c r="F220" s="14" t="s">
        <v>1222</v>
      </c>
      <c r="G220" s="14" t="s">
        <v>1157</v>
      </c>
      <c r="H220" s="14">
        <v>7</v>
      </c>
      <c r="I220" s="14">
        <v>7</v>
      </c>
      <c r="J220" s="14" t="s">
        <v>15</v>
      </c>
      <c r="K220" s="14">
        <v>10.5</v>
      </c>
      <c r="L220" s="21">
        <f t="shared" si="5"/>
        <v>26.25</v>
      </c>
      <c r="M220" s="14" t="s">
        <v>3112</v>
      </c>
      <c r="N220" s="27">
        <v>38409</v>
      </c>
    </row>
    <row r="221" spans="1:14" ht="15.75" x14ac:dyDescent="0.25">
      <c r="A221" s="14">
        <v>217</v>
      </c>
      <c r="B221" s="14" t="s">
        <v>1311</v>
      </c>
      <c r="C221" s="14" t="s">
        <v>1312</v>
      </c>
      <c r="D221" s="14" t="s">
        <v>54</v>
      </c>
      <c r="E221" s="14" t="s">
        <v>1313</v>
      </c>
      <c r="F221" s="14" t="s">
        <v>1222</v>
      </c>
      <c r="G221" s="14" t="s">
        <v>1157</v>
      </c>
      <c r="H221" s="14">
        <v>7</v>
      </c>
      <c r="I221" s="14">
        <v>7</v>
      </c>
      <c r="J221" s="14" t="s">
        <v>15</v>
      </c>
      <c r="K221" s="14">
        <v>10.5</v>
      </c>
      <c r="L221" s="21">
        <f t="shared" si="5"/>
        <v>26.25</v>
      </c>
      <c r="M221" s="14" t="s">
        <v>3112</v>
      </c>
      <c r="N221" s="27">
        <v>38545</v>
      </c>
    </row>
    <row r="222" spans="1:14" ht="15.75" x14ac:dyDescent="0.25">
      <c r="A222" s="14">
        <v>218</v>
      </c>
      <c r="B222" s="14" t="s">
        <v>2719</v>
      </c>
      <c r="C222" s="14" t="s">
        <v>2720</v>
      </c>
      <c r="D222" s="14" t="s">
        <v>103</v>
      </c>
      <c r="E222" s="14" t="s">
        <v>16</v>
      </c>
      <c r="F222" s="14" t="s">
        <v>18</v>
      </c>
      <c r="G222" s="14" t="s">
        <v>2615</v>
      </c>
      <c r="H222" s="14">
        <v>7</v>
      </c>
      <c r="I222" s="14">
        <v>7</v>
      </c>
      <c r="J222" s="14" t="s">
        <v>15</v>
      </c>
      <c r="K222" s="14">
        <v>10.5</v>
      </c>
      <c r="L222" s="21">
        <f t="shared" si="5"/>
        <v>26.25</v>
      </c>
      <c r="M222" s="14" t="s">
        <v>3112</v>
      </c>
      <c r="N222" s="14"/>
    </row>
    <row r="223" spans="1:14" ht="15.75" x14ac:dyDescent="0.25">
      <c r="A223" s="14">
        <v>219</v>
      </c>
      <c r="B223" s="14" t="s">
        <v>2727</v>
      </c>
      <c r="C223" s="14" t="s">
        <v>2728</v>
      </c>
      <c r="D223" s="14" t="s">
        <v>21</v>
      </c>
      <c r="E223" s="14" t="s">
        <v>25</v>
      </c>
      <c r="F223" s="14" t="s">
        <v>18</v>
      </c>
      <c r="G223" s="14" t="s">
        <v>2615</v>
      </c>
      <c r="H223" s="14">
        <v>7</v>
      </c>
      <c r="I223" s="14">
        <v>7</v>
      </c>
      <c r="J223" s="14" t="s">
        <v>15</v>
      </c>
      <c r="K223" s="14">
        <v>10.5</v>
      </c>
      <c r="L223" s="21">
        <f t="shared" si="5"/>
        <v>26.25</v>
      </c>
      <c r="M223" s="14" t="s">
        <v>3112</v>
      </c>
      <c r="N223" s="14"/>
    </row>
    <row r="224" spans="1:14" ht="15.75" x14ac:dyDescent="0.25">
      <c r="A224" s="14">
        <v>220</v>
      </c>
      <c r="B224" s="14" t="s">
        <v>946</v>
      </c>
      <c r="C224" s="14" t="s">
        <v>673</v>
      </c>
      <c r="D224" s="14" t="s">
        <v>420</v>
      </c>
      <c r="E224" s="14" t="s">
        <v>39</v>
      </c>
      <c r="F224" s="14" t="s">
        <v>14</v>
      </c>
      <c r="G224" s="14" t="s">
        <v>656</v>
      </c>
      <c r="H224" s="14">
        <v>8</v>
      </c>
      <c r="I224" s="14">
        <v>8</v>
      </c>
      <c r="J224" s="14" t="s">
        <v>15</v>
      </c>
      <c r="K224" s="14">
        <v>10.5</v>
      </c>
      <c r="L224" s="21">
        <f t="shared" si="5"/>
        <v>26.25</v>
      </c>
      <c r="M224" s="14" t="s">
        <v>3112</v>
      </c>
      <c r="N224" s="27">
        <v>38079</v>
      </c>
    </row>
    <row r="225" spans="1:14" ht="15.75" x14ac:dyDescent="0.25">
      <c r="A225" s="14">
        <v>221</v>
      </c>
      <c r="B225" s="14" t="s">
        <v>949</v>
      </c>
      <c r="C225" s="14" t="s">
        <v>950</v>
      </c>
      <c r="D225" s="14" t="s">
        <v>283</v>
      </c>
      <c r="E225" s="14" t="s">
        <v>713</v>
      </c>
      <c r="F225" s="14" t="s">
        <v>18</v>
      </c>
      <c r="G225" s="14" t="s">
        <v>656</v>
      </c>
      <c r="H225" s="14">
        <v>8</v>
      </c>
      <c r="I225" s="14">
        <v>8</v>
      </c>
      <c r="J225" s="14" t="s">
        <v>15</v>
      </c>
      <c r="K225" s="14">
        <v>10.5</v>
      </c>
      <c r="L225" s="21">
        <f t="shared" si="5"/>
        <v>26.25</v>
      </c>
      <c r="M225" s="14" t="s">
        <v>3112</v>
      </c>
      <c r="N225" s="27">
        <v>38216</v>
      </c>
    </row>
    <row r="226" spans="1:14" ht="15.75" x14ac:dyDescent="0.25">
      <c r="A226" s="14">
        <v>222</v>
      </c>
      <c r="B226" s="14" t="s">
        <v>961</v>
      </c>
      <c r="C226" s="14" t="s">
        <v>962</v>
      </c>
      <c r="D226" s="14" t="s">
        <v>71</v>
      </c>
      <c r="E226" s="14" t="s">
        <v>28</v>
      </c>
      <c r="F226" s="14" t="s">
        <v>14</v>
      </c>
      <c r="G226" s="14" t="s">
        <v>656</v>
      </c>
      <c r="H226" s="14">
        <v>8</v>
      </c>
      <c r="I226" s="14">
        <v>8</v>
      </c>
      <c r="J226" s="14" t="s">
        <v>15</v>
      </c>
      <c r="K226" s="14">
        <v>10.5</v>
      </c>
      <c r="L226" s="21">
        <f t="shared" si="5"/>
        <v>26.25</v>
      </c>
      <c r="M226" s="14" t="s">
        <v>3112</v>
      </c>
      <c r="N226" s="27">
        <v>38137</v>
      </c>
    </row>
    <row r="227" spans="1:14" ht="15.75" x14ac:dyDescent="0.25">
      <c r="A227" s="14">
        <v>223</v>
      </c>
      <c r="B227" s="14" t="s">
        <v>985</v>
      </c>
      <c r="C227" s="14" t="s">
        <v>986</v>
      </c>
      <c r="D227" s="14" t="s">
        <v>60</v>
      </c>
      <c r="E227" s="14" t="s">
        <v>30</v>
      </c>
      <c r="F227" s="14" t="s">
        <v>18</v>
      </c>
      <c r="G227" s="14" t="s">
        <v>656</v>
      </c>
      <c r="H227" s="14">
        <v>8</v>
      </c>
      <c r="I227" s="14">
        <v>8</v>
      </c>
      <c r="J227" s="14" t="s">
        <v>15</v>
      </c>
      <c r="K227" s="14">
        <v>10.5</v>
      </c>
      <c r="L227" s="21">
        <f t="shared" si="5"/>
        <v>26.25</v>
      </c>
      <c r="M227" s="14" t="s">
        <v>3112</v>
      </c>
      <c r="N227" s="27">
        <v>38264</v>
      </c>
    </row>
    <row r="228" spans="1:14" ht="15.75" x14ac:dyDescent="0.25">
      <c r="A228" s="14">
        <v>224</v>
      </c>
      <c r="B228" s="14" t="s">
        <v>1352</v>
      </c>
      <c r="C228" s="14" t="s">
        <v>1353</v>
      </c>
      <c r="D228" s="14" t="s">
        <v>1354</v>
      </c>
      <c r="E228" s="14" t="s">
        <v>102</v>
      </c>
      <c r="F228" s="14" t="s">
        <v>1222</v>
      </c>
      <c r="G228" s="14" t="s">
        <v>1157</v>
      </c>
      <c r="H228" s="14">
        <v>8</v>
      </c>
      <c r="I228" s="14">
        <v>8</v>
      </c>
      <c r="J228" s="14" t="s">
        <v>15</v>
      </c>
      <c r="K228" s="14">
        <v>10.5</v>
      </c>
      <c r="L228" s="21">
        <f t="shared" si="5"/>
        <v>26.25</v>
      </c>
      <c r="M228" s="14" t="s">
        <v>3112</v>
      </c>
      <c r="N228" s="27">
        <v>37980</v>
      </c>
    </row>
    <row r="229" spans="1:14" ht="15.75" x14ac:dyDescent="0.25">
      <c r="A229" s="14">
        <v>225</v>
      </c>
      <c r="B229" s="14" t="s">
        <v>2782</v>
      </c>
      <c r="C229" s="14" t="s">
        <v>2783</v>
      </c>
      <c r="D229" s="14" t="s">
        <v>99</v>
      </c>
      <c r="E229" s="14" t="s">
        <v>28</v>
      </c>
      <c r="F229" s="14" t="s">
        <v>14</v>
      </c>
      <c r="G229" s="14" t="s">
        <v>2615</v>
      </c>
      <c r="H229" s="14">
        <v>8</v>
      </c>
      <c r="I229" s="14">
        <v>8</v>
      </c>
      <c r="J229" s="14" t="s">
        <v>15</v>
      </c>
      <c r="K229" s="14">
        <v>10.5</v>
      </c>
      <c r="L229" s="21">
        <f t="shared" si="5"/>
        <v>26.25</v>
      </c>
      <c r="M229" s="14" t="s">
        <v>3112</v>
      </c>
      <c r="N229" s="14"/>
    </row>
    <row r="230" spans="1:14" ht="15.75" x14ac:dyDescent="0.25">
      <c r="A230" s="14">
        <v>226</v>
      </c>
      <c r="B230" s="14" t="s">
        <v>2990</v>
      </c>
      <c r="C230" s="14" t="s">
        <v>3012</v>
      </c>
      <c r="D230" s="14" t="s">
        <v>52</v>
      </c>
      <c r="E230" s="14" t="s">
        <v>28</v>
      </c>
      <c r="F230" s="14" t="s">
        <v>14</v>
      </c>
      <c r="G230" s="14" t="s">
        <v>2991</v>
      </c>
      <c r="H230" s="14">
        <v>8</v>
      </c>
      <c r="I230" s="14">
        <v>8</v>
      </c>
      <c r="J230" s="14" t="s">
        <v>15</v>
      </c>
      <c r="K230" s="14">
        <v>10.5</v>
      </c>
      <c r="L230" s="21">
        <f t="shared" si="5"/>
        <v>26.25</v>
      </c>
      <c r="M230" s="14" t="s">
        <v>3112</v>
      </c>
      <c r="N230" s="27">
        <v>38220</v>
      </c>
    </row>
    <row r="231" spans="1:14" ht="31.5" x14ac:dyDescent="0.25">
      <c r="A231" s="14">
        <v>227</v>
      </c>
      <c r="B231" s="38" t="s">
        <v>3238</v>
      </c>
      <c r="C231" s="15" t="s">
        <v>3109</v>
      </c>
      <c r="D231" s="7" t="s">
        <v>3255</v>
      </c>
      <c r="E231" s="7" t="s">
        <v>58</v>
      </c>
      <c r="F231" s="13" t="s">
        <v>18</v>
      </c>
      <c r="G231" s="14" t="s">
        <v>3041</v>
      </c>
      <c r="H231" s="7">
        <v>7</v>
      </c>
      <c r="I231" s="7">
        <v>7</v>
      </c>
      <c r="J231" s="7" t="s">
        <v>3240</v>
      </c>
      <c r="K231" s="20">
        <v>10.5</v>
      </c>
      <c r="L231" s="21">
        <f t="shared" si="5"/>
        <v>26.25</v>
      </c>
      <c r="M231" s="14" t="s">
        <v>3112</v>
      </c>
      <c r="N231" s="35">
        <v>38484</v>
      </c>
    </row>
    <row r="232" spans="1:14" ht="31.5" x14ac:dyDescent="0.25">
      <c r="A232" s="14">
        <v>228</v>
      </c>
      <c r="B232" s="38" t="s">
        <v>3238</v>
      </c>
      <c r="C232" s="15" t="s">
        <v>3273</v>
      </c>
      <c r="D232" s="7" t="s">
        <v>3089</v>
      </c>
      <c r="E232" s="7" t="s">
        <v>58</v>
      </c>
      <c r="F232" s="13" t="s">
        <v>18</v>
      </c>
      <c r="G232" s="14" t="s">
        <v>3041</v>
      </c>
      <c r="H232" s="7">
        <v>7</v>
      </c>
      <c r="I232" s="7">
        <v>7</v>
      </c>
      <c r="J232" s="7"/>
      <c r="K232" s="20">
        <v>10.5</v>
      </c>
      <c r="L232" s="21">
        <f t="shared" si="5"/>
        <v>26.25</v>
      </c>
      <c r="M232" s="14" t="s">
        <v>3112</v>
      </c>
      <c r="N232" s="35">
        <v>38436</v>
      </c>
    </row>
    <row r="233" spans="1:14" ht="31.5" x14ac:dyDescent="0.25">
      <c r="A233" s="14">
        <v>229</v>
      </c>
      <c r="B233" s="38" t="s">
        <v>3285</v>
      </c>
      <c r="C233" s="15" t="s">
        <v>3106</v>
      </c>
      <c r="D233" s="7" t="s">
        <v>3067</v>
      </c>
      <c r="E233" s="7" t="s">
        <v>28</v>
      </c>
      <c r="F233" s="13" t="s">
        <v>14</v>
      </c>
      <c r="G233" s="14" t="s">
        <v>3041</v>
      </c>
      <c r="H233" s="7">
        <v>8</v>
      </c>
      <c r="I233" s="7">
        <v>8</v>
      </c>
      <c r="J233" s="7"/>
      <c r="K233" s="56">
        <v>10.5</v>
      </c>
      <c r="L233" s="21">
        <f t="shared" si="5"/>
        <v>26.25</v>
      </c>
      <c r="M233" s="14" t="s">
        <v>3112</v>
      </c>
      <c r="N233" s="35">
        <v>38277</v>
      </c>
    </row>
    <row r="234" spans="1:14" ht="15.75" x14ac:dyDescent="0.25">
      <c r="A234" s="14">
        <v>230</v>
      </c>
      <c r="B234" s="21" t="s">
        <v>249</v>
      </c>
      <c r="C234" s="21" t="s">
        <v>138</v>
      </c>
      <c r="D234" s="21" t="s">
        <v>139</v>
      </c>
      <c r="E234" s="21" t="s">
        <v>140</v>
      </c>
      <c r="F234" s="22" t="s">
        <v>18</v>
      </c>
      <c r="G234" s="22" t="s">
        <v>145</v>
      </c>
      <c r="H234" s="21">
        <v>7</v>
      </c>
      <c r="I234" s="21">
        <v>7</v>
      </c>
      <c r="J234" s="21" t="s">
        <v>15</v>
      </c>
      <c r="K234" s="21">
        <v>10</v>
      </c>
      <c r="L234" s="21">
        <f t="shared" si="5"/>
        <v>25</v>
      </c>
      <c r="M234" s="14" t="s">
        <v>3112</v>
      </c>
      <c r="N234" s="23">
        <v>38490</v>
      </c>
    </row>
    <row r="235" spans="1:14" ht="15.75" x14ac:dyDescent="0.25">
      <c r="A235" s="14">
        <v>231</v>
      </c>
      <c r="B235" s="14" t="s">
        <v>527</v>
      </c>
      <c r="C235" s="14" t="s">
        <v>528</v>
      </c>
      <c r="D235" s="14" t="s">
        <v>529</v>
      </c>
      <c r="E235" s="14" t="s">
        <v>112</v>
      </c>
      <c r="F235" s="14" t="s">
        <v>14</v>
      </c>
      <c r="G235" s="14" t="s">
        <v>411</v>
      </c>
      <c r="H235" s="14">
        <v>7</v>
      </c>
      <c r="I235" s="14">
        <v>7</v>
      </c>
      <c r="J235" s="14" t="s">
        <v>15</v>
      </c>
      <c r="K235" s="14">
        <v>10</v>
      </c>
      <c r="L235" s="21">
        <f t="shared" si="5"/>
        <v>25</v>
      </c>
      <c r="M235" s="14" t="s">
        <v>3112</v>
      </c>
      <c r="N235" s="27">
        <v>38342</v>
      </c>
    </row>
    <row r="236" spans="1:14" ht="15.75" x14ac:dyDescent="0.25">
      <c r="A236" s="14">
        <v>232</v>
      </c>
      <c r="B236" s="14" t="s">
        <v>904</v>
      </c>
      <c r="C236" s="14" t="s">
        <v>905</v>
      </c>
      <c r="D236" s="14" t="s">
        <v>906</v>
      </c>
      <c r="E236" s="14" t="s">
        <v>105</v>
      </c>
      <c r="F236" s="14" t="s">
        <v>18</v>
      </c>
      <c r="G236" s="14" t="s">
        <v>656</v>
      </c>
      <c r="H236" s="14">
        <v>7</v>
      </c>
      <c r="I236" s="14">
        <v>7</v>
      </c>
      <c r="J236" s="14" t="s">
        <v>15</v>
      </c>
      <c r="K236" s="14">
        <v>10</v>
      </c>
      <c r="L236" s="21">
        <f t="shared" si="5"/>
        <v>25</v>
      </c>
      <c r="M236" s="14" t="s">
        <v>3112</v>
      </c>
      <c r="N236" s="27">
        <v>38478</v>
      </c>
    </row>
    <row r="237" spans="1:14" ht="15.75" x14ac:dyDescent="0.25">
      <c r="A237" s="14">
        <v>233</v>
      </c>
      <c r="B237" s="14" t="s">
        <v>918</v>
      </c>
      <c r="C237" s="14" t="s">
        <v>919</v>
      </c>
      <c r="D237" s="14" t="s">
        <v>38</v>
      </c>
      <c r="E237" s="14" t="s">
        <v>920</v>
      </c>
      <c r="F237" s="14" t="s">
        <v>14</v>
      </c>
      <c r="G237" s="14" t="s">
        <v>656</v>
      </c>
      <c r="H237" s="14">
        <v>7</v>
      </c>
      <c r="I237" s="14">
        <v>7</v>
      </c>
      <c r="J237" s="14" t="s">
        <v>15</v>
      </c>
      <c r="K237" s="14">
        <v>10</v>
      </c>
      <c r="L237" s="21">
        <f t="shared" si="5"/>
        <v>25</v>
      </c>
      <c r="M237" s="14" t="s">
        <v>3112</v>
      </c>
      <c r="N237" s="27">
        <v>38568</v>
      </c>
    </row>
    <row r="238" spans="1:14" ht="15.75" x14ac:dyDescent="0.25">
      <c r="A238" s="14">
        <v>234</v>
      </c>
      <c r="B238" s="14" t="s">
        <v>1314</v>
      </c>
      <c r="C238" s="14" t="s">
        <v>1315</v>
      </c>
      <c r="D238" s="14" t="s">
        <v>163</v>
      </c>
      <c r="E238" s="14" t="s">
        <v>323</v>
      </c>
      <c r="F238" s="14" t="s">
        <v>1222</v>
      </c>
      <c r="G238" s="14" t="s">
        <v>1157</v>
      </c>
      <c r="H238" s="14">
        <v>7</v>
      </c>
      <c r="I238" s="14">
        <v>7</v>
      </c>
      <c r="J238" s="14" t="s">
        <v>15</v>
      </c>
      <c r="K238" s="14">
        <v>10</v>
      </c>
      <c r="L238" s="21">
        <f t="shared" si="5"/>
        <v>25</v>
      </c>
      <c r="M238" s="14" t="s">
        <v>3112</v>
      </c>
      <c r="N238" s="27">
        <v>38643</v>
      </c>
    </row>
    <row r="239" spans="1:14" ht="15.75" x14ac:dyDescent="0.25">
      <c r="A239" s="14">
        <v>235</v>
      </c>
      <c r="B239" s="14" t="s">
        <v>993</v>
      </c>
      <c r="C239" s="14" t="s">
        <v>994</v>
      </c>
      <c r="D239" s="14" t="s">
        <v>99</v>
      </c>
      <c r="E239" s="14" t="s">
        <v>120</v>
      </c>
      <c r="F239" s="14" t="s">
        <v>14</v>
      </c>
      <c r="G239" s="14" t="s">
        <v>656</v>
      </c>
      <c r="H239" s="14">
        <v>8</v>
      </c>
      <c r="I239" s="14">
        <v>8</v>
      </c>
      <c r="J239" s="14" t="s">
        <v>15</v>
      </c>
      <c r="K239" s="14">
        <v>10</v>
      </c>
      <c r="L239" s="21">
        <f t="shared" si="5"/>
        <v>25</v>
      </c>
      <c r="M239" s="14" t="s">
        <v>3112</v>
      </c>
      <c r="N239" s="27">
        <v>38234</v>
      </c>
    </row>
    <row r="240" spans="1:14" ht="15.75" x14ac:dyDescent="0.25">
      <c r="A240" s="14">
        <v>236</v>
      </c>
      <c r="B240" s="14" t="s">
        <v>1006</v>
      </c>
      <c r="C240" s="14" t="s">
        <v>1007</v>
      </c>
      <c r="D240" s="14" t="s">
        <v>499</v>
      </c>
      <c r="E240" s="14" t="s">
        <v>69</v>
      </c>
      <c r="F240" s="14" t="s">
        <v>14</v>
      </c>
      <c r="G240" s="14" t="s">
        <v>656</v>
      </c>
      <c r="H240" s="14">
        <v>8</v>
      </c>
      <c r="I240" s="14">
        <v>8</v>
      </c>
      <c r="J240" s="14" t="s">
        <v>15</v>
      </c>
      <c r="K240" s="14">
        <v>10</v>
      </c>
      <c r="L240" s="21">
        <f t="shared" si="5"/>
        <v>25</v>
      </c>
      <c r="M240" s="14" t="s">
        <v>3112</v>
      </c>
      <c r="N240" s="27">
        <v>38049</v>
      </c>
    </row>
    <row r="241" spans="1:14" ht="15.75" x14ac:dyDescent="0.25">
      <c r="A241" s="14">
        <v>237</v>
      </c>
      <c r="B241" s="14" t="s">
        <v>2775</v>
      </c>
      <c r="C241" s="14" t="s">
        <v>2776</v>
      </c>
      <c r="D241" s="14" t="s">
        <v>89</v>
      </c>
      <c r="E241" s="14" t="s">
        <v>90</v>
      </c>
      <c r="F241" s="14" t="s">
        <v>18</v>
      </c>
      <c r="G241" s="14" t="s">
        <v>2615</v>
      </c>
      <c r="H241" s="14">
        <v>8</v>
      </c>
      <c r="I241" s="14">
        <v>8</v>
      </c>
      <c r="J241" s="14" t="s">
        <v>15</v>
      </c>
      <c r="K241" s="14">
        <v>10</v>
      </c>
      <c r="L241" s="21">
        <f t="shared" si="5"/>
        <v>25</v>
      </c>
      <c r="M241" s="14" t="s">
        <v>3112</v>
      </c>
      <c r="N241" s="14"/>
    </row>
    <row r="242" spans="1:14" ht="15.75" x14ac:dyDescent="0.25">
      <c r="A242" s="14">
        <v>238</v>
      </c>
      <c r="B242" s="14" t="s">
        <v>2786</v>
      </c>
      <c r="C242" s="14" t="s">
        <v>2787</v>
      </c>
      <c r="D242" s="14" t="s">
        <v>1889</v>
      </c>
      <c r="E242" s="14" t="s">
        <v>51</v>
      </c>
      <c r="F242" s="14" t="s">
        <v>18</v>
      </c>
      <c r="G242" s="14" t="s">
        <v>2615</v>
      </c>
      <c r="H242" s="14">
        <v>8</v>
      </c>
      <c r="I242" s="14">
        <v>8</v>
      </c>
      <c r="J242" s="14" t="s">
        <v>15</v>
      </c>
      <c r="K242" s="14">
        <v>10</v>
      </c>
      <c r="L242" s="21">
        <f t="shared" si="5"/>
        <v>25</v>
      </c>
      <c r="M242" s="14" t="s">
        <v>3112</v>
      </c>
      <c r="N242" s="14"/>
    </row>
    <row r="243" spans="1:14" ht="15.75" x14ac:dyDescent="0.25">
      <c r="A243" s="14">
        <v>239</v>
      </c>
      <c r="B243" s="14" t="s">
        <v>407</v>
      </c>
      <c r="C243" s="14" t="s">
        <v>317</v>
      </c>
      <c r="D243" s="14" t="s">
        <v>103</v>
      </c>
      <c r="E243" s="14" t="s">
        <v>30</v>
      </c>
      <c r="F243" s="14" t="s">
        <v>18</v>
      </c>
      <c r="G243" s="14" t="s">
        <v>341</v>
      </c>
      <c r="H243" s="14">
        <v>7</v>
      </c>
      <c r="I243" s="14">
        <v>7</v>
      </c>
      <c r="J243" s="14" t="s">
        <v>15</v>
      </c>
      <c r="K243" s="14">
        <v>10</v>
      </c>
      <c r="L243" s="21">
        <f t="shared" si="5"/>
        <v>25</v>
      </c>
      <c r="M243" s="14" t="s">
        <v>3112</v>
      </c>
      <c r="N243" s="27">
        <v>38435</v>
      </c>
    </row>
    <row r="244" spans="1:14" ht="15.75" x14ac:dyDescent="0.25">
      <c r="A244" s="14">
        <v>240</v>
      </c>
      <c r="B244" s="14" t="s">
        <v>1967</v>
      </c>
      <c r="C244" s="14" t="s">
        <v>1968</v>
      </c>
      <c r="D244" s="14" t="s">
        <v>163</v>
      </c>
      <c r="E244" s="14" t="s">
        <v>94</v>
      </c>
      <c r="F244" s="14" t="s">
        <v>14</v>
      </c>
      <c r="G244" s="14" t="s">
        <v>1784</v>
      </c>
      <c r="H244" s="14">
        <v>8</v>
      </c>
      <c r="I244" s="14">
        <v>8</v>
      </c>
      <c r="J244" s="14" t="s">
        <v>15</v>
      </c>
      <c r="K244" s="14">
        <v>10</v>
      </c>
      <c r="L244" s="21">
        <f t="shared" si="5"/>
        <v>25</v>
      </c>
      <c r="M244" s="14" t="s">
        <v>3112</v>
      </c>
      <c r="N244" s="27">
        <v>38281</v>
      </c>
    </row>
    <row r="245" spans="1:14" ht="15.75" x14ac:dyDescent="0.25">
      <c r="A245" s="14">
        <v>241</v>
      </c>
      <c r="B245" s="14" t="s">
        <v>2990</v>
      </c>
      <c r="C245" s="14" t="s">
        <v>3017</v>
      </c>
      <c r="D245" s="14" t="s">
        <v>437</v>
      </c>
      <c r="E245" s="14" t="s">
        <v>3018</v>
      </c>
      <c r="F245" s="14" t="s">
        <v>18</v>
      </c>
      <c r="G245" s="14" t="s">
        <v>2991</v>
      </c>
      <c r="H245" s="14">
        <v>8</v>
      </c>
      <c r="I245" s="14">
        <v>8</v>
      </c>
      <c r="J245" s="14" t="s">
        <v>15</v>
      </c>
      <c r="K245" s="14">
        <v>10</v>
      </c>
      <c r="L245" s="21">
        <f t="shared" si="5"/>
        <v>25</v>
      </c>
      <c r="M245" s="14" t="s">
        <v>3112</v>
      </c>
      <c r="N245" s="27">
        <v>38172</v>
      </c>
    </row>
    <row r="246" spans="1:14" ht="15.75" x14ac:dyDescent="0.25">
      <c r="A246" s="14">
        <v>242</v>
      </c>
      <c r="B246" s="38" t="s">
        <v>3238</v>
      </c>
      <c r="C246" s="39" t="s">
        <v>3252</v>
      </c>
      <c r="D246" s="37" t="s">
        <v>29</v>
      </c>
      <c r="E246" s="37" t="s">
        <v>40</v>
      </c>
      <c r="F246" s="12" t="s">
        <v>18</v>
      </c>
      <c r="G246" s="14" t="s">
        <v>3041</v>
      </c>
      <c r="H246" s="37">
        <v>7</v>
      </c>
      <c r="I246" s="37">
        <v>7</v>
      </c>
      <c r="J246" s="37" t="s">
        <v>3240</v>
      </c>
      <c r="K246" s="20">
        <v>10</v>
      </c>
      <c r="L246" s="21">
        <f t="shared" si="5"/>
        <v>25</v>
      </c>
      <c r="M246" s="14" t="s">
        <v>3112</v>
      </c>
      <c r="N246" s="36">
        <v>38595</v>
      </c>
    </row>
    <row r="247" spans="1:14" ht="15.75" x14ac:dyDescent="0.25">
      <c r="A247" s="14">
        <v>243</v>
      </c>
      <c r="B247" s="38" t="s">
        <v>3238</v>
      </c>
      <c r="C247" s="15" t="s">
        <v>3265</v>
      </c>
      <c r="D247" s="7" t="s">
        <v>3266</v>
      </c>
      <c r="E247" s="7" t="s">
        <v>34</v>
      </c>
      <c r="F247" s="13" t="s">
        <v>14</v>
      </c>
      <c r="G247" s="14" t="s">
        <v>3041</v>
      </c>
      <c r="H247" s="7">
        <v>7</v>
      </c>
      <c r="I247" s="7">
        <v>7</v>
      </c>
      <c r="J247" s="7"/>
      <c r="K247" s="20">
        <v>10</v>
      </c>
      <c r="L247" s="21">
        <f t="shared" si="5"/>
        <v>25</v>
      </c>
      <c r="M247" s="14" t="s">
        <v>3112</v>
      </c>
      <c r="N247" s="35">
        <v>38389</v>
      </c>
    </row>
    <row r="248" spans="1:14" ht="15.75" x14ac:dyDescent="0.25">
      <c r="A248" s="14">
        <v>244</v>
      </c>
      <c r="B248" s="21" t="s">
        <v>262</v>
      </c>
      <c r="C248" s="24" t="s">
        <v>70</v>
      </c>
      <c r="D248" s="24" t="s">
        <v>71</v>
      </c>
      <c r="E248" s="24" t="s">
        <v>39</v>
      </c>
      <c r="F248" s="25" t="s">
        <v>14</v>
      </c>
      <c r="G248" s="22" t="s">
        <v>145</v>
      </c>
      <c r="H248" s="24">
        <v>7</v>
      </c>
      <c r="I248" s="24">
        <v>7</v>
      </c>
      <c r="J248" s="24" t="s">
        <v>15</v>
      </c>
      <c r="K248" s="24">
        <v>9.5</v>
      </c>
      <c r="L248" s="21">
        <f t="shared" si="5"/>
        <v>23.75</v>
      </c>
      <c r="M248" s="14" t="s">
        <v>3112</v>
      </c>
      <c r="N248" s="26">
        <v>38623</v>
      </c>
    </row>
    <row r="249" spans="1:14" ht="15.75" x14ac:dyDescent="0.25">
      <c r="A249" s="14">
        <v>245</v>
      </c>
      <c r="B249" s="21" t="s">
        <v>263</v>
      </c>
      <c r="C249" s="21" t="s">
        <v>264</v>
      </c>
      <c r="D249" s="21" t="s">
        <v>265</v>
      </c>
      <c r="E249" s="21" t="s">
        <v>17</v>
      </c>
      <c r="F249" s="22" t="s">
        <v>14</v>
      </c>
      <c r="G249" s="22" t="s">
        <v>145</v>
      </c>
      <c r="H249" s="21">
        <v>7</v>
      </c>
      <c r="I249" s="21">
        <v>7</v>
      </c>
      <c r="J249" s="21" t="s">
        <v>15</v>
      </c>
      <c r="K249" s="21">
        <v>9.5</v>
      </c>
      <c r="L249" s="21">
        <f t="shared" si="5"/>
        <v>23.75</v>
      </c>
      <c r="M249" s="14" t="s">
        <v>3112</v>
      </c>
      <c r="N249" s="23">
        <v>38354</v>
      </c>
    </row>
    <row r="250" spans="1:14" ht="15.75" x14ac:dyDescent="0.25">
      <c r="A250" s="14">
        <v>246</v>
      </c>
      <c r="B250" s="14" t="s">
        <v>525</v>
      </c>
      <c r="C250" s="14" t="s">
        <v>526</v>
      </c>
      <c r="D250" s="14" t="s">
        <v>99</v>
      </c>
      <c r="E250" s="14" t="s">
        <v>470</v>
      </c>
      <c r="F250" s="14" t="s">
        <v>14</v>
      </c>
      <c r="G250" s="14" t="s">
        <v>411</v>
      </c>
      <c r="H250" s="14">
        <v>7</v>
      </c>
      <c r="I250" s="14">
        <v>7</v>
      </c>
      <c r="J250" s="14" t="s">
        <v>15</v>
      </c>
      <c r="K250" s="14">
        <v>9.5</v>
      </c>
      <c r="L250" s="21">
        <f t="shared" si="5"/>
        <v>23.75</v>
      </c>
      <c r="M250" s="14" t="s">
        <v>3112</v>
      </c>
      <c r="N250" s="27">
        <v>38416</v>
      </c>
    </row>
    <row r="251" spans="1:14" ht="15.75" x14ac:dyDescent="0.25">
      <c r="A251" s="14">
        <v>247</v>
      </c>
      <c r="B251" s="14" t="s">
        <v>890</v>
      </c>
      <c r="C251" s="14" t="s">
        <v>891</v>
      </c>
      <c r="D251" s="14" t="s">
        <v>892</v>
      </c>
      <c r="E251" s="14" t="s">
        <v>39</v>
      </c>
      <c r="F251" s="14" t="s">
        <v>14</v>
      </c>
      <c r="G251" s="14" t="s">
        <v>656</v>
      </c>
      <c r="H251" s="14">
        <v>7</v>
      </c>
      <c r="I251" s="14">
        <v>7</v>
      </c>
      <c r="J251" s="14" t="s">
        <v>15</v>
      </c>
      <c r="K251" s="14">
        <v>9.5</v>
      </c>
      <c r="L251" s="21">
        <f t="shared" si="5"/>
        <v>23.75</v>
      </c>
      <c r="M251" s="14" t="s">
        <v>3112</v>
      </c>
      <c r="N251" s="27">
        <v>38659</v>
      </c>
    </row>
    <row r="252" spans="1:14" ht="15.75" x14ac:dyDescent="0.25">
      <c r="A252" s="14">
        <v>248</v>
      </c>
      <c r="B252" s="14" t="s">
        <v>941</v>
      </c>
      <c r="C252" s="14" t="s">
        <v>942</v>
      </c>
      <c r="D252" s="14" t="s">
        <v>52</v>
      </c>
      <c r="E252" s="14" t="s">
        <v>470</v>
      </c>
      <c r="F252" s="14" t="s">
        <v>14</v>
      </c>
      <c r="G252" s="14" t="s">
        <v>656</v>
      </c>
      <c r="H252" s="14">
        <v>7</v>
      </c>
      <c r="I252" s="14">
        <v>7</v>
      </c>
      <c r="J252" s="14" t="s">
        <v>15</v>
      </c>
      <c r="K252" s="14">
        <v>9.5</v>
      </c>
      <c r="L252" s="21">
        <f t="shared" si="5"/>
        <v>23.75</v>
      </c>
      <c r="M252" s="14" t="s">
        <v>3112</v>
      </c>
      <c r="N252" s="27">
        <v>38544</v>
      </c>
    </row>
    <row r="253" spans="1:14" ht="15.75" x14ac:dyDescent="0.25">
      <c r="A253" s="14">
        <v>249</v>
      </c>
      <c r="B253" s="14" t="s">
        <v>1719</v>
      </c>
      <c r="C253" s="14" t="s">
        <v>1720</v>
      </c>
      <c r="D253" s="14" t="s">
        <v>68</v>
      </c>
      <c r="E253" s="14" t="s">
        <v>39</v>
      </c>
      <c r="F253" s="14" t="s">
        <v>14</v>
      </c>
      <c r="G253" s="14" t="s">
        <v>1628</v>
      </c>
      <c r="H253" s="14">
        <v>7</v>
      </c>
      <c r="I253" s="14">
        <v>7</v>
      </c>
      <c r="J253" s="14" t="s">
        <v>15</v>
      </c>
      <c r="K253" s="14">
        <v>9.5</v>
      </c>
      <c r="L253" s="21">
        <f t="shared" si="5"/>
        <v>23.75</v>
      </c>
      <c r="M253" s="14" t="s">
        <v>3112</v>
      </c>
      <c r="N253" s="27">
        <v>38478</v>
      </c>
    </row>
    <row r="254" spans="1:14" ht="15.75" x14ac:dyDescent="0.25">
      <c r="A254" s="14">
        <v>250</v>
      </c>
      <c r="B254" s="14" t="s">
        <v>1725</v>
      </c>
      <c r="C254" s="14" t="s">
        <v>1726</v>
      </c>
      <c r="D254" s="14" t="s">
        <v>93</v>
      </c>
      <c r="E254" s="14" t="s">
        <v>298</v>
      </c>
      <c r="F254" s="14" t="s">
        <v>14</v>
      </c>
      <c r="G254" s="14" t="s">
        <v>1628</v>
      </c>
      <c r="H254" s="14">
        <v>7</v>
      </c>
      <c r="I254" s="14">
        <v>7</v>
      </c>
      <c r="J254" s="14" t="s">
        <v>15</v>
      </c>
      <c r="K254" s="14">
        <v>9.5</v>
      </c>
      <c r="L254" s="21">
        <f t="shared" si="5"/>
        <v>23.75</v>
      </c>
      <c r="M254" s="14" t="s">
        <v>3112</v>
      </c>
      <c r="N254" s="27">
        <v>38560</v>
      </c>
    </row>
    <row r="255" spans="1:14" ht="15.75" x14ac:dyDescent="0.25">
      <c r="A255" s="14">
        <v>251</v>
      </c>
      <c r="B255" s="14" t="s">
        <v>2713</v>
      </c>
      <c r="C255" s="14" t="s">
        <v>2714</v>
      </c>
      <c r="D255" s="14" t="s">
        <v>289</v>
      </c>
      <c r="E255" s="14" t="s">
        <v>470</v>
      </c>
      <c r="F255" s="14" t="s">
        <v>14</v>
      </c>
      <c r="G255" s="14" t="s">
        <v>2615</v>
      </c>
      <c r="H255" s="14">
        <v>7</v>
      </c>
      <c r="I255" s="14">
        <v>7</v>
      </c>
      <c r="J255" s="14" t="s">
        <v>15</v>
      </c>
      <c r="K255" s="14">
        <v>9.5</v>
      </c>
      <c r="L255" s="21">
        <f t="shared" si="5"/>
        <v>23.75</v>
      </c>
      <c r="M255" s="14" t="s">
        <v>3112</v>
      </c>
      <c r="N255" s="14"/>
    </row>
    <row r="256" spans="1:14" ht="15.75" x14ac:dyDescent="0.25">
      <c r="A256" s="14">
        <v>252</v>
      </c>
      <c r="B256" s="14" t="s">
        <v>2748</v>
      </c>
      <c r="C256" s="14" t="s">
        <v>2749</v>
      </c>
      <c r="D256" s="14" t="s">
        <v>1616</v>
      </c>
      <c r="E256" s="14" t="s">
        <v>298</v>
      </c>
      <c r="F256" s="14" t="s">
        <v>14</v>
      </c>
      <c r="G256" s="14" t="s">
        <v>2615</v>
      </c>
      <c r="H256" s="14">
        <v>7</v>
      </c>
      <c r="I256" s="14">
        <v>7</v>
      </c>
      <c r="J256" s="14" t="s">
        <v>15</v>
      </c>
      <c r="K256" s="14">
        <v>9.5</v>
      </c>
      <c r="L256" s="21">
        <f t="shared" ref="L256:L319" si="6">K256/40*100</f>
        <v>23.75</v>
      </c>
      <c r="M256" s="14" t="s">
        <v>3112</v>
      </c>
      <c r="N256" s="14"/>
    </row>
    <row r="257" spans="1:14" ht="15.75" x14ac:dyDescent="0.25">
      <c r="A257" s="14">
        <v>253</v>
      </c>
      <c r="B257" s="14" t="s">
        <v>2767</v>
      </c>
      <c r="C257" s="14" t="s">
        <v>2768</v>
      </c>
      <c r="D257" s="14" t="s">
        <v>19</v>
      </c>
      <c r="E257" s="14" t="s">
        <v>1695</v>
      </c>
      <c r="F257" s="14" t="s">
        <v>18</v>
      </c>
      <c r="G257" s="14" t="s">
        <v>2615</v>
      </c>
      <c r="H257" s="14">
        <v>7</v>
      </c>
      <c r="I257" s="14">
        <v>7</v>
      </c>
      <c r="J257" s="14" t="s">
        <v>15</v>
      </c>
      <c r="K257" s="14">
        <v>9.5</v>
      </c>
      <c r="L257" s="21">
        <f t="shared" si="6"/>
        <v>23.75</v>
      </c>
      <c r="M257" s="14" t="s">
        <v>3112</v>
      </c>
      <c r="N257" s="14"/>
    </row>
    <row r="258" spans="1:14" ht="15.75" x14ac:dyDescent="0.25">
      <c r="A258" s="14">
        <v>254</v>
      </c>
      <c r="B258" s="14" t="s">
        <v>623</v>
      </c>
      <c r="C258" s="7" t="s">
        <v>613</v>
      </c>
      <c r="D258" s="7" t="s">
        <v>60</v>
      </c>
      <c r="E258" s="7" t="s">
        <v>410</v>
      </c>
      <c r="F258" s="13" t="s">
        <v>18</v>
      </c>
      <c r="G258" s="18" t="s">
        <v>605</v>
      </c>
      <c r="H258" s="17">
        <v>8</v>
      </c>
      <c r="I258" s="17">
        <v>8</v>
      </c>
      <c r="J258" s="16" t="s">
        <v>15</v>
      </c>
      <c r="K258" s="14">
        <v>9.5</v>
      </c>
      <c r="L258" s="21">
        <f t="shared" si="6"/>
        <v>23.75</v>
      </c>
      <c r="M258" s="14" t="s">
        <v>3112</v>
      </c>
      <c r="N258" s="6">
        <v>38131</v>
      </c>
    </row>
    <row r="259" spans="1:14" ht="15.75" x14ac:dyDescent="0.25">
      <c r="A259" s="14">
        <v>255</v>
      </c>
      <c r="B259" s="14" t="s">
        <v>967</v>
      </c>
      <c r="C259" s="14" t="s">
        <v>968</v>
      </c>
      <c r="D259" s="14" t="s">
        <v>969</v>
      </c>
      <c r="E259" s="14" t="s">
        <v>16</v>
      </c>
      <c r="F259" s="14" t="s">
        <v>18</v>
      </c>
      <c r="G259" s="14" t="s">
        <v>656</v>
      </c>
      <c r="H259" s="14">
        <v>8</v>
      </c>
      <c r="I259" s="14">
        <v>8</v>
      </c>
      <c r="J259" s="14" t="s">
        <v>15</v>
      </c>
      <c r="K259" s="14">
        <v>9.5</v>
      </c>
      <c r="L259" s="21">
        <f t="shared" si="6"/>
        <v>23.75</v>
      </c>
      <c r="M259" s="14" t="s">
        <v>3112</v>
      </c>
      <c r="N259" s="27">
        <v>38103</v>
      </c>
    </row>
    <row r="260" spans="1:14" ht="15.75" x14ac:dyDescent="0.25">
      <c r="A260" s="14">
        <v>256</v>
      </c>
      <c r="B260" s="14" t="s">
        <v>1355</v>
      </c>
      <c r="C260" s="14" t="s">
        <v>1356</v>
      </c>
      <c r="D260" s="14" t="s">
        <v>38</v>
      </c>
      <c r="E260" s="14" t="s">
        <v>28</v>
      </c>
      <c r="F260" s="14" t="s">
        <v>1222</v>
      </c>
      <c r="G260" s="14" t="s">
        <v>1157</v>
      </c>
      <c r="H260" s="14">
        <v>8</v>
      </c>
      <c r="I260" s="14">
        <v>8</v>
      </c>
      <c r="J260" s="14" t="s">
        <v>15</v>
      </c>
      <c r="K260" s="14">
        <v>9.5</v>
      </c>
      <c r="L260" s="21">
        <f t="shared" si="6"/>
        <v>23.75</v>
      </c>
      <c r="M260" s="14" t="s">
        <v>3112</v>
      </c>
      <c r="N260" s="27">
        <v>38201</v>
      </c>
    </row>
    <row r="261" spans="1:14" ht="15.75" x14ac:dyDescent="0.25">
      <c r="A261" s="14">
        <v>257</v>
      </c>
      <c r="B261" s="14" t="s">
        <v>2780</v>
      </c>
      <c r="C261" s="14" t="s">
        <v>2781</v>
      </c>
      <c r="D261" s="14" t="s">
        <v>778</v>
      </c>
      <c r="E261" s="14" t="s">
        <v>34</v>
      </c>
      <c r="F261" s="14" t="s">
        <v>14</v>
      </c>
      <c r="G261" s="14" t="s">
        <v>2615</v>
      </c>
      <c r="H261" s="14">
        <v>8</v>
      </c>
      <c r="I261" s="14">
        <v>8</v>
      </c>
      <c r="J261" s="14" t="s">
        <v>15</v>
      </c>
      <c r="K261" s="14">
        <v>9.5</v>
      </c>
      <c r="L261" s="21">
        <f t="shared" si="6"/>
        <v>23.75</v>
      </c>
      <c r="M261" s="14" t="s">
        <v>3112</v>
      </c>
      <c r="N261" s="14"/>
    </row>
    <row r="262" spans="1:14" ht="15.75" x14ac:dyDescent="0.25">
      <c r="A262" s="14">
        <v>258</v>
      </c>
      <c r="B262" s="38" t="s">
        <v>3238</v>
      </c>
      <c r="C262" s="15" t="s">
        <v>3254</v>
      </c>
      <c r="D262" s="7" t="s">
        <v>89</v>
      </c>
      <c r="E262" s="7" t="s">
        <v>90</v>
      </c>
      <c r="F262" s="13" t="s">
        <v>18</v>
      </c>
      <c r="G262" s="14" t="s">
        <v>3041</v>
      </c>
      <c r="H262" s="7">
        <v>7</v>
      </c>
      <c r="I262" s="7">
        <v>7</v>
      </c>
      <c r="J262" s="7" t="s">
        <v>3240</v>
      </c>
      <c r="K262" s="20">
        <v>9.5</v>
      </c>
      <c r="L262" s="21">
        <f t="shared" si="6"/>
        <v>23.75</v>
      </c>
      <c r="M262" s="14" t="s">
        <v>3112</v>
      </c>
      <c r="N262" s="35">
        <v>38405</v>
      </c>
    </row>
    <row r="263" spans="1:14" ht="15.75" x14ac:dyDescent="0.25">
      <c r="A263" s="14">
        <v>259</v>
      </c>
      <c r="B263" s="38" t="s">
        <v>3238</v>
      </c>
      <c r="C263" s="15" t="s">
        <v>322</v>
      </c>
      <c r="D263" s="14" t="s">
        <v>38</v>
      </c>
      <c r="E263" s="7" t="s">
        <v>94</v>
      </c>
      <c r="F263" s="13" t="s">
        <v>14</v>
      </c>
      <c r="G263" s="14" t="s">
        <v>3041</v>
      </c>
      <c r="H263" s="7">
        <v>7</v>
      </c>
      <c r="I263" s="7">
        <v>7</v>
      </c>
      <c r="J263" s="7"/>
      <c r="K263" s="20">
        <v>9.5</v>
      </c>
      <c r="L263" s="21">
        <f t="shared" si="6"/>
        <v>23.75</v>
      </c>
      <c r="M263" s="14" t="s">
        <v>3112</v>
      </c>
      <c r="N263" s="35">
        <v>38341</v>
      </c>
    </row>
    <row r="264" spans="1:14" ht="31.5" x14ac:dyDescent="0.25">
      <c r="A264" s="14">
        <v>260</v>
      </c>
      <c r="B264" s="38" t="s">
        <v>3238</v>
      </c>
      <c r="C264" s="15" t="s">
        <v>3274</v>
      </c>
      <c r="D264" s="7" t="s">
        <v>3275</v>
      </c>
      <c r="E264" s="7" t="s">
        <v>28</v>
      </c>
      <c r="F264" s="13" t="s">
        <v>14</v>
      </c>
      <c r="G264" s="14" t="s">
        <v>3041</v>
      </c>
      <c r="H264" s="7">
        <v>7</v>
      </c>
      <c r="I264" s="7">
        <v>7</v>
      </c>
      <c r="J264" s="7"/>
      <c r="K264" s="20">
        <v>9.5</v>
      </c>
      <c r="L264" s="21">
        <f t="shared" si="6"/>
        <v>23.75</v>
      </c>
      <c r="M264" s="14" t="s">
        <v>3112</v>
      </c>
      <c r="N264" s="35">
        <v>38630</v>
      </c>
    </row>
    <row r="265" spans="1:14" ht="15.75" x14ac:dyDescent="0.25">
      <c r="A265" s="14">
        <v>261</v>
      </c>
      <c r="B265" s="21" t="s">
        <v>260</v>
      </c>
      <c r="C265" s="21" t="s">
        <v>261</v>
      </c>
      <c r="D265" s="21" t="s">
        <v>93</v>
      </c>
      <c r="E265" s="21" t="s">
        <v>48</v>
      </c>
      <c r="F265" s="22" t="s">
        <v>14</v>
      </c>
      <c r="G265" s="22" t="s">
        <v>145</v>
      </c>
      <c r="H265" s="21">
        <v>7</v>
      </c>
      <c r="I265" s="21">
        <v>7</v>
      </c>
      <c r="J265" s="21" t="s">
        <v>15</v>
      </c>
      <c r="K265" s="21">
        <v>9</v>
      </c>
      <c r="L265" s="21">
        <f t="shared" si="6"/>
        <v>22.5</v>
      </c>
      <c r="M265" s="14" t="s">
        <v>3112</v>
      </c>
      <c r="N265" s="23">
        <v>38614</v>
      </c>
    </row>
    <row r="266" spans="1:14" ht="15.75" x14ac:dyDescent="0.25">
      <c r="A266" s="14">
        <v>262</v>
      </c>
      <c r="B266" s="14" t="s">
        <v>899</v>
      </c>
      <c r="C266" s="14" t="s">
        <v>900</v>
      </c>
      <c r="D266" s="14" t="s">
        <v>901</v>
      </c>
      <c r="E266" s="14" t="s">
        <v>488</v>
      </c>
      <c r="F266" s="14" t="s">
        <v>14</v>
      </c>
      <c r="G266" s="14" t="s">
        <v>656</v>
      </c>
      <c r="H266" s="14">
        <v>7</v>
      </c>
      <c r="I266" s="14">
        <v>7</v>
      </c>
      <c r="J266" s="14" t="s">
        <v>15</v>
      </c>
      <c r="K266" s="14">
        <v>9</v>
      </c>
      <c r="L266" s="21">
        <f t="shared" si="6"/>
        <v>22.5</v>
      </c>
      <c r="M266" s="14" t="s">
        <v>3112</v>
      </c>
      <c r="N266" s="27">
        <v>38351</v>
      </c>
    </row>
    <row r="267" spans="1:14" ht="15.75" x14ac:dyDescent="0.25">
      <c r="A267" s="14">
        <v>263</v>
      </c>
      <c r="B267" s="14" t="s">
        <v>2318</v>
      </c>
      <c r="C267" s="14" t="s">
        <v>2319</v>
      </c>
      <c r="D267" s="14" t="s">
        <v>1318</v>
      </c>
      <c r="E267" s="14" t="s">
        <v>40</v>
      </c>
      <c r="F267" s="14" t="s">
        <v>18</v>
      </c>
      <c r="G267" s="14" t="s">
        <v>2058</v>
      </c>
      <c r="H267" s="14">
        <v>7</v>
      </c>
      <c r="I267" s="14">
        <v>7</v>
      </c>
      <c r="J267" s="14" t="s">
        <v>15</v>
      </c>
      <c r="K267" s="14">
        <v>9</v>
      </c>
      <c r="L267" s="21">
        <f t="shared" si="6"/>
        <v>22.5</v>
      </c>
      <c r="M267" s="14" t="s">
        <v>3112</v>
      </c>
      <c r="N267" s="27">
        <v>38611</v>
      </c>
    </row>
    <row r="268" spans="1:14" ht="15.75" x14ac:dyDescent="0.25">
      <c r="A268" s="14">
        <v>264</v>
      </c>
      <c r="B268" s="14" t="s">
        <v>2746</v>
      </c>
      <c r="C268" s="14" t="s">
        <v>2747</v>
      </c>
      <c r="D268" s="14" t="s">
        <v>31</v>
      </c>
      <c r="E268" s="14" t="s">
        <v>885</v>
      </c>
      <c r="F268" s="14" t="s">
        <v>14</v>
      </c>
      <c r="G268" s="14" t="s">
        <v>2615</v>
      </c>
      <c r="H268" s="14">
        <v>7</v>
      </c>
      <c r="I268" s="14">
        <v>7</v>
      </c>
      <c r="J268" s="14" t="s">
        <v>15</v>
      </c>
      <c r="K268" s="14">
        <v>9</v>
      </c>
      <c r="L268" s="21">
        <f t="shared" si="6"/>
        <v>22.5</v>
      </c>
      <c r="M268" s="14" t="s">
        <v>3112</v>
      </c>
      <c r="N268" s="14"/>
    </row>
    <row r="269" spans="1:14" ht="15.75" x14ac:dyDescent="0.25">
      <c r="A269" s="14">
        <v>265</v>
      </c>
      <c r="B269" s="14" t="s">
        <v>1345</v>
      </c>
      <c r="C269" s="14" t="s">
        <v>1346</v>
      </c>
      <c r="D269" s="14" t="s">
        <v>785</v>
      </c>
      <c r="E269" s="14" t="s">
        <v>94</v>
      </c>
      <c r="F269" s="14" t="s">
        <v>1222</v>
      </c>
      <c r="G269" s="14" t="s">
        <v>1157</v>
      </c>
      <c r="H269" s="14">
        <v>8</v>
      </c>
      <c r="I269" s="14">
        <v>8</v>
      </c>
      <c r="J269" s="14" t="s">
        <v>15</v>
      </c>
      <c r="K269" s="14">
        <v>9</v>
      </c>
      <c r="L269" s="21">
        <f t="shared" si="6"/>
        <v>22.5</v>
      </c>
      <c r="M269" s="14" t="s">
        <v>3112</v>
      </c>
      <c r="N269" s="27">
        <v>38220</v>
      </c>
    </row>
    <row r="270" spans="1:14" ht="15.75" x14ac:dyDescent="0.25">
      <c r="A270" s="14">
        <v>266</v>
      </c>
      <c r="B270" s="14" t="s">
        <v>1514</v>
      </c>
      <c r="C270" s="14" t="s">
        <v>1515</v>
      </c>
      <c r="D270" s="14" t="s">
        <v>1516</v>
      </c>
      <c r="E270" s="14" t="s">
        <v>90</v>
      </c>
      <c r="F270" s="14" t="s">
        <v>18</v>
      </c>
      <c r="G270" s="14" t="s">
        <v>1431</v>
      </c>
      <c r="H270" s="14">
        <v>7</v>
      </c>
      <c r="I270" s="14">
        <v>7</v>
      </c>
      <c r="J270" s="14" t="s">
        <v>15</v>
      </c>
      <c r="K270" s="14">
        <v>9</v>
      </c>
      <c r="L270" s="21">
        <f t="shared" si="6"/>
        <v>22.5</v>
      </c>
      <c r="M270" s="14" t="s">
        <v>3112</v>
      </c>
      <c r="N270" s="27">
        <v>38517</v>
      </c>
    </row>
    <row r="271" spans="1:14" ht="15.75" x14ac:dyDescent="0.25">
      <c r="A271" s="14">
        <v>267</v>
      </c>
      <c r="B271" s="14" t="s">
        <v>2501</v>
      </c>
      <c r="C271" s="14" t="s">
        <v>2502</v>
      </c>
      <c r="D271" s="14" t="s">
        <v>344</v>
      </c>
      <c r="E271" s="14" t="s">
        <v>40</v>
      </c>
      <c r="F271" s="14" t="s">
        <v>18</v>
      </c>
      <c r="G271" s="14" t="s">
        <v>2420</v>
      </c>
      <c r="H271" s="14">
        <v>7</v>
      </c>
      <c r="I271" s="14">
        <v>7</v>
      </c>
      <c r="J271" s="14" t="s">
        <v>15</v>
      </c>
      <c r="K271" s="14">
        <v>9</v>
      </c>
      <c r="L271" s="21">
        <f t="shared" si="6"/>
        <v>22.5</v>
      </c>
      <c r="M271" s="14" t="s">
        <v>3112</v>
      </c>
      <c r="N271" s="27">
        <v>38703</v>
      </c>
    </row>
    <row r="272" spans="1:14" ht="15.75" x14ac:dyDescent="0.25">
      <c r="A272" s="14">
        <v>268</v>
      </c>
      <c r="B272" s="14" t="s">
        <v>1500</v>
      </c>
      <c r="C272" s="14" t="s">
        <v>1501</v>
      </c>
      <c r="D272" s="14" t="s">
        <v>96</v>
      </c>
      <c r="E272" s="14" t="s">
        <v>470</v>
      </c>
      <c r="F272" s="14" t="s">
        <v>14</v>
      </c>
      <c r="G272" s="14" t="s">
        <v>1431</v>
      </c>
      <c r="H272" s="14">
        <v>8</v>
      </c>
      <c r="I272" s="14">
        <v>8</v>
      </c>
      <c r="J272" s="14" t="s">
        <v>15</v>
      </c>
      <c r="K272" s="14">
        <v>9</v>
      </c>
      <c r="L272" s="21">
        <f t="shared" si="6"/>
        <v>22.5</v>
      </c>
      <c r="M272" s="14" t="s">
        <v>3112</v>
      </c>
      <c r="N272" s="27">
        <v>38333</v>
      </c>
    </row>
    <row r="273" spans="1:14" ht="15.75" x14ac:dyDescent="0.25">
      <c r="A273" s="14">
        <v>269</v>
      </c>
      <c r="B273" s="14" t="s">
        <v>1937</v>
      </c>
      <c r="C273" s="14" t="s">
        <v>1938</v>
      </c>
      <c r="D273" s="14" t="s">
        <v>163</v>
      </c>
      <c r="E273" s="14" t="s">
        <v>17</v>
      </c>
      <c r="F273" s="14" t="s">
        <v>14</v>
      </c>
      <c r="G273" s="14" t="s">
        <v>1784</v>
      </c>
      <c r="H273" s="14">
        <v>8</v>
      </c>
      <c r="I273" s="14">
        <v>8</v>
      </c>
      <c r="J273" s="14" t="s">
        <v>15</v>
      </c>
      <c r="K273" s="14">
        <v>9</v>
      </c>
      <c r="L273" s="21">
        <f t="shared" si="6"/>
        <v>22.5</v>
      </c>
      <c r="M273" s="14" t="s">
        <v>3112</v>
      </c>
      <c r="N273" s="27">
        <v>38075</v>
      </c>
    </row>
    <row r="274" spans="1:14" ht="31.5" x14ac:dyDescent="0.25">
      <c r="A274" s="14">
        <v>270</v>
      </c>
      <c r="B274" s="38" t="s">
        <v>3238</v>
      </c>
      <c r="C274" s="15" t="s">
        <v>3276</v>
      </c>
      <c r="D274" s="7" t="s">
        <v>3277</v>
      </c>
      <c r="E274" s="7" t="s">
        <v>30</v>
      </c>
      <c r="F274" s="13" t="s">
        <v>18</v>
      </c>
      <c r="G274" s="14" t="s">
        <v>3041</v>
      </c>
      <c r="H274" s="7">
        <v>7</v>
      </c>
      <c r="I274" s="7">
        <v>7</v>
      </c>
      <c r="J274" s="7"/>
      <c r="K274" s="20">
        <v>9</v>
      </c>
      <c r="L274" s="21">
        <f t="shared" si="6"/>
        <v>22.5</v>
      </c>
      <c r="M274" s="14" t="s">
        <v>3112</v>
      </c>
      <c r="N274" s="35">
        <v>38488</v>
      </c>
    </row>
    <row r="275" spans="1:14" ht="15.75" x14ac:dyDescent="0.25">
      <c r="A275" s="14">
        <v>271</v>
      </c>
      <c r="B275" s="14" t="s">
        <v>928</v>
      </c>
      <c r="C275" s="14" t="s">
        <v>929</v>
      </c>
      <c r="D275" s="14" t="s">
        <v>304</v>
      </c>
      <c r="E275" s="14" t="s">
        <v>930</v>
      </c>
      <c r="F275" s="14" t="s">
        <v>14</v>
      </c>
      <c r="G275" s="14" t="s">
        <v>656</v>
      </c>
      <c r="H275" s="14">
        <v>7</v>
      </c>
      <c r="I275" s="14">
        <v>7</v>
      </c>
      <c r="J275" s="14" t="s">
        <v>15</v>
      </c>
      <c r="K275" s="14">
        <v>8.5</v>
      </c>
      <c r="L275" s="21">
        <f t="shared" si="6"/>
        <v>21.25</v>
      </c>
      <c r="M275" s="14" t="s">
        <v>3112</v>
      </c>
      <c r="N275" s="27">
        <v>38648</v>
      </c>
    </row>
    <row r="276" spans="1:14" ht="15.75" x14ac:dyDescent="0.25">
      <c r="A276" s="14">
        <v>272</v>
      </c>
      <c r="B276" s="14" t="s">
        <v>1301</v>
      </c>
      <c r="C276" s="14" t="s">
        <v>1302</v>
      </c>
      <c r="D276" s="14" t="s">
        <v>29</v>
      </c>
      <c r="E276" s="14" t="s">
        <v>984</v>
      </c>
      <c r="F276" s="14" t="s">
        <v>18</v>
      </c>
      <c r="G276" s="14" t="s">
        <v>1157</v>
      </c>
      <c r="H276" s="14">
        <v>7</v>
      </c>
      <c r="I276" s="14">
        <v>7</v>
      </c>
      <c r="J276" s="14" t="s">
        <v>15</v>
      </c>
      <c r="K276" s="14">
        <v>8.5</v>
      </c>
      <c r="L276" s="21">
        <f t="shared" si="6"/>
        <v>21.25</v>
      </c>
      <c r="M276" s="14" t="s">
        <v>3112</v>
      </c>
      <c r="N276" s="27">
        <v>38704</v>
      </c>
    </row>
    <row r="277" spans="1:14" ht="15.75" x14ac:dyDescent="0.25">
      <c r="A277" s="14">
        <v>273</v>
      </c>
      <c r="B277" s="21" t="s">
        <v>286</v>
      </c>
      <c r="C277" s="21" t="s">
        <v>81</v>
      </c>
      <c r="D277" s="21" t="s">
        <v>47</v>
      </c>
      <c r="E277" s="21" t="s">
        <v>82</v>
      </c>
      <c r="F277" s="22" t="s">
        <v>14</v>
      </c>
      <c r="G277" s="22" t="s">
        <v>145</v>
      </c>
      <c r="H277" s="21">
        <v>8</v>
      </c>
      <c r="I277" s="21">
        <v>8</v>
      </c>
      <c r="J277" s="21" t="s">
        <v>15</v>
      </c>
      <c r="K277" s="21">
        <v>8.5</v>
      </c>
      <c r="L277" s="21">
        <f t="shared" si="6"/>
        <v>21.25</v>
      </c>
      <c r="M277" s="14" t="s">
        <v>3112</v>
      </c>
      <c r="N277" s="23">
        <v>37937</v>
      </c>
    </row>
    <row r="278" spans="1:14" ht="15.75" x14ac:dyDescent="0.25">
      <c r="A278" s="14">
        <v>274</v>
      </c>
      <c r="B278" s="21" t="s">
        <v>296</v>
      </c>
      <c r="C278" s="21" t="s">
        <v>297</v>
      </c>
      <c r="D278" s="21" t="s">
        <v>71</v>
      </c>
      <c r="E278" s="21" t="s">
        <v>298</v>
      </c>
      <c r="F278" s="22" t="s">
        <v>14</v>
      </c>
      <c r="G278" s="22" t="s">
        <v>145</v>
      </c>
      <c r="H278" s="21">
        <v>8</v>
      </c>
      <c r="I278" s="21">
        <v>8</v>
      </c>
      <c r="J278" s="21" t="s">
        <v>15</v>
      </c>
      <c r="K278" s="21">
        <v>8.5</v>
      </c>
      <c r="L278" s="21">
        <f t="shared" si="6"/>
        <v>21.25</v>
      </c>
      <c r="M278" s="14" t="s">
        <v>3112</v>
      </c>
      <c r="N278" s="23">
        <v>38494</v>
      </c>
    </row>
    <row r="279" spans="1:14" ht="15.75" x14ac:dyDescent="0.25">
      <c r="A279" s="14">
        <v>275</v>
      </c>
      <c r="B279" s="14" t="s">
        <v>559</v>
      </c>
      <c r="C279" s="14" t="s">
        <v>560</v>
      </c>
      <c r="D279" s="14" t="s">
        <v>510</v>
      </c>
      <c r="E279" s="14" t="s">
        <v>45</v>
      </c>
      <c r="F279" s="14" t="s">
        <v>14</v>
      </c>
      <c r="G279" s="14" t="s">
        <v>411</v>
      </c>
      <c r="H279" s="14">
        <v>8</v>
      </c>
      <c r="I279" s="14">
        <v>8</v>
      </c>
      <c r="J279" s="14" t="s">
        <v>15</v>
      </c>
      <c r="K279" s="14">
        <v>8.5</v>
      </c>
      <c r="L279" s="21">
        <f t="shared" si="6"/>
        <v>21.25</v>
      </c>
      <c r="M279" s="14" t="s">
        <v>3112</v>
      </c>
      <c r="N279" s="27">
        <v>38036</v>
      </c>
    </row>
    <row r="280" spans="1:14" ht="15.75" x14ac:dyDescent="0.25">
      <c r="A280" s="14">
        <v>276</v>
      </c>
      <c r="B280" s="14" t="s">
        <v>566</v>
      </c>
      <c r="C280" s="14" t="s">
        <v>567</v>
      </c>
      <c r="D280" s="14" t="s">
        <v>434</v>
      </c>
      <c r="E280" s="14" t="s">
        <v>568</v>
      </c>
      <c r="F280" s="14" t="s">
        <v>14</v>
      </c>
      <c r="G280" s="14" t="s">
        <v>411</v>
      </c>
      <c r="H280" s="14">
        <v>8</v>
      </c>
      <c r="I280" s="14">
        <v>8</v>
      </c>
      <c r="J280" s="14" t="s">
        <v>15</v>
      </c>
      <c r="K280" s="14">
        <v>8.5</v>
      </c>
      <c r="L280" s="21">
        <f t="shared" si="6"/>
        <v>21.25</v>
      </c>
      <c r="M280" s="14" t="s">
        <v>3112</v>
      </c>
      <c r="N280" s="27">
        <v>38169</v>
      </c>
    </row>
    <row r="281" spans="1:14" ht="15.75" x14ac:dyDescent="0.25">
      <c r="A281" s="14">
        <v>277</v>
      </c>
      <c r="B281" s="14" t="s">
        <v>957</v>
      </c>
      <c r="C281" s="14" t="s">
        <v>958</v>
      </c>
      <c r="D281" s="14" t="s">
        <v>265</v>
      </c>
      <c r="E281" s="14" t="s">
        <v>885</v>
      </c>
      <c r="F281" s="14" t="s">
        <v>14</v>
      </c>
      <c r="G281" s="14" t="s">
        <v>656</v>
      </c>
      <c r="H281" s="14">
        <v>8</v>
      </c>
      <c r="I281" s="14">
        <v>8</v>
      </c>
      <c r="J281" s="14" t="s">
        <v>15</v>
      </c>
      <c r="K281" s="14">
        <v>8.5</v>
      </c>
      <c r="L281" s="21">
        <f t="shared" si="6"/>
        <v>21.25</v>
      </c>
      <c r="M281" s="14" t="s">
        <v>3112</v>
      </c>
      <c r="N281" s="27">
        <v>38342</v>
      </c>
    </row>
    <row r="282" spans="1:14" ht="15.75" x14ac:dyDescent="0.25">
      <c r="A282" s="14">
        <v>278</v>
      </c>
      <c r="B282" s="14" t="s">
        <v>982</v>
      </c>
      <c r="C282" s="14" t="s">
        <v>983</v>
      </c>
      <c r="D282" s="14" t="s">
        <v>742</v>
      </c>
      <c r="E282" s="14" t="s">
        <v>984</v>
      </c>
      <c r="F282" s="14" t="s">
        <v>18</v>
      </c>
      <c r="G282" s="14" t="s">
        <v>656</v>
      </c>
      <c r="H282" s="14">
        <v>8</v>
      </c>
      <c r="I282" s="14">
        <v>8</v>
      </c>
      <c r="J282" s="14" t="s">
        <v>15</v>
      </c>
      <c r="K282" s="14">
        <v>8.5</v>
      </c>
      <c r="L282" s="21">
        <f t="shared" si="6"/>
        <v>21.25</v>
      </c>
      <c r="M282" s="14" t="s">
        <v>3112</v>
      </c>
      <c r="N282" s="27">
        <v>38156</v>
      </c>
    </row>
    <row r="283" spans="1:14" ht="15.75" x14ac:dyDescent="0.25">
      <c r="A283" s="14">
        <v>279</v>
      </c>
      <c r="B283" s="14" t="s">
        <v>1742</v>
      </c>
      <c r="C283" s="14" t="s">
        <v>1743</v>
      </c>
      <c r="D283" s="14" t="s">
        <v>1744</v>
      </c>
      <c r="E283" s="14" t="s">
        <v>460</v>
      </c>
      <c r="F283" s="14" t="s">
        <v>14</v>
      </c>
      <c r="G283" s="14" t="s">
        <v>1628</v>
      </c>
      <c r="H283" s="14">
        <v>8</v>
      </c>
      <c r="I283" s="14">
        <v>8</v>
      </c>
      <c r="J283" s="14" t="s">
        <v>15</v>
      </c>
      <c r="K283" s="14">
        <v>8.5</v>
      </c>
      <c r="L283" s="21">
        <f t="shared" si="6"/>
        <v>21.25</v>
      </c>
      <c r="M283" s="14" t="s">
        <v>3112</v>
      </c>
      <c r="N283" s="27">
        <v>38230</v>
      </c>
    </row>
    <row r="284" spans="1:14" ht="15.75" x14ac:dyDescent="0.25">
      <c r="A284" s="14">
        <v>280</v>
      </c>
      <c r="B284" s="21" t="s">
        <v>244</v>
      </c>
      <c r="C284" s="21" t="s">
        <v>65</v>
      </c>
      <c r="D284" s="21" t="s">
        <v>66</v>
      </c>
      <c r="E284" s="21" t="s">
        <v>67</v>
      </c>
      <c r="F284" s="22" t="s">
        <v>18</v>
      </c>
      <c r="G284" s="22" t="s">
        <v>145</v>
      </c>
      <c r="H284" s="21">
        <v>7</v>
      </c>
      <c r="I284" s="21">
        <v>7</v>
      </c>
      <c r="J284" s="21" t="s">
        <v>15</v>
      </c>
      <c r="K284" s="21">
        <v>8</v>
      </c>
      <c r="L284" s="21">
        <f t="shared" si="6"/>
        <v>20</v>
      </c>
      <c r="M284" s="14" t="s">
        <v>3112</v>
      </c>
      <c r="N284" s="23">
        <v>38665</v>
      </c>
    </row>
    <row r="285" spans="1:14" ht="15.75" x14ac:dyDescent="0.25">
      <c r="A285" s="14">
        <v>281</v>
      </c>
      <c r="B285" s="14" t="s">
        <v>511</v>
      </c>
      <c r="C285" s="14" t="s">
        <v>509</v>
      </c>
      <c r="D285" s="14" t="s">
        <v>235</v>
      </c>
      <c r="E285" s="14" t="s">
        <v>17</v>
      </c>
      <c r="F285" s="14" t="s">
        <v>14</v>
      </c>
      <c r="G285" s="14" t="s">
        <v>411</v>
      </c>
      <c r="H285" s="14">
        <v>7</v>
      </c>
      <c r="I285" s="14">
        <v>7</v>
      </c>
      <c r="J285" s="14" t="s">
        <v>15</v>
      </c>
      <c r="K285" s="14">
        <v>8</v>
      </c>
      <c r="L285" s="21">
        <f t="shared" si="6"/>
        <v>20</v>
      </c>
      <c r="M285" s="14" t="s">
        <v>3112</v>
      </c>
      <c r="N285" s="27">
        <v>38495</v>
      </c>
    </row>
    <row r="286" spans="1:14" ht="15.75" x14ac:dyDescent="0.25">
      <c r="A286" s="14">
        <v>282</v>
      </c>
      <c r="B286" s="14" t="s">
        <v>1305</v>
      </c>
      <c r="C286" s="14" t="s">
        <v>1306</v>
      </c>
      <c r="D286" s="14" t="s">
        <v>27</v>
      </c>
      <c r="E286" s="14" t="s">
        <v>885</v>
      </c>
      <c r="F286" s="14" t="s">
        <v>1222</v>
      </c>
      <c r="G286" s="14" t="s">
        <v>1157</v>
      </c>
      <c r="H286" s="14">
        <v>7</v>
      </c>
      <c r="I286" s="14">
        <v>7</v>
      </c>
      <c r="J286" s="14" t="s">
        <v>15</v>
      </c>
      <c r="K286" s="14">
        <v>8</v>
      </c>
      <c r="L286" s="21">
        <f t="shared" si="6"/>
        <v>20</v>
      </c>
      <c r="M286" s="14" t="s">
        <v>3112</v>
      </c>
      <c r="N286" s="27">
        <v>38733</v>
      </c>
    </row>
    <row r="287" spans="1:14" ht="15.75" x14ac:dyDescent="0.25">
      <c r="A287" s="14">
        <v>283</v>
      </c>
      <c r="B287" s="14" t="s">
        <v>2723</v>
      </c>
      <c r="C287" s="14" t="s">
        <v>2724</v>
      </c>
      <c r="D287" s="14" t="s">
        <v>2725</v>
      </c>
      <c r="E287" s="14" t="s">
        <v>2726</v>
      </c>
      <c r="F287" s="14" t="s">
        <v>14</v>
      </c>
      <c r="G287" s="14" t="s">
        <v>2615</v>
      </c>
      <c r="H287" s="14">
        <v>7</v>
      </c>
      <c r="I287" s="14">
        <v>7</v>
      </c>
      <c r="J287" s="14" t="s">
        <v>15</v>
      </c>
      <c r="K287" s="14">
        <v>8</v>
      </c>
      <c r="L287" s="21">
        <f t="shared" si="6"/>
        <v>20</v>
      </c>
      <c r="M287" s="14" t="s">
        <v>3112</v>
      </c>
      <c r="N287" s="14"/>
    </row>
    <row r="288" spans="1:14" ht="15.75" x14ac:dyDescent="0.25">
      <c r="A288" s="14">
        <v>284</v>
      </c>
      <c r="B288" s="14" t="s">
        <v>2766</v>
      </c>
      <c r="C288" s="14" t="s">
        <v>1575</v>
      </c>
      <c r="D288" s="14" t="s">
        <v>312</v>
      </c>
      <c r="E288" s="14" t="s">
        <v>112</v>
      </c>
      <c r="F288" s="14" t="s">
        <v>14</v>
      </c>
      <c r="G288" s="14" t="s">
        <v>2615</v>
      </c>
      <c r="H288" s="14">
        <v>7</v>
      </c>
      <c r="I288" s="14">
        <v>7</v>
      </c>
      <c r="J288" s="14" t="s">
        <v>15</v>
      </c>
      <c r="K288" s="14">
        <v>8</v>
      </c>
      <c r="L288" s="21">
        <f t="shared" si="6"/>
        <v>20</v>
      </c>
      <c r="M288" s="14" t="s">
        <v>3112</v>
      </c>
      <c r="N288" s="14"/>
    </row>
    <row r="289" spans="1:14" ht="15.75" x14ac:dyDescent="0.25">
      <c r="A289" s="14">
        <v>285</v>
      </c>
      <c r="B289" s="14" t="s">
        <v>564</v>
      </c>
      <c r="C289" s="14" t="s">
        <v>565</v>
      </c>
      <c r="D289" s="14" t="s">
        <v>99</v>
      </c>
      <c r="E289" s="14" t="s">
        <v>28</v>
      </c>
      <c r="F289" s="14" t="s">
        <v>14</v>
      </c>
      <c r="G289" s="14" t="s">
        <v>411</v>
      </c>
      <c r="H289" s="14">
        <v>8</v>
      </c>
      <c r="I289" s="14">
        <v>8</v>
      </c>
      <c r="J289" s="14" t="s">
        <v>15</v>
      </c>
      <c r="K289" s="14">
        <v>8</v>
      </c>
      <c r="L289" s="21">
        <f t="shared" si="6"/>
        <v>20</v>
      </c>
      <c r="M289" s="14" t="s">
        <v>3112</v>
      </c>
      <c r="N289" s="27">
        <v>38028</v>
      </c>
    </row>
    <row r="290" spans="1:14" ht="15.75" x14ac:dyDescent="0.25">
      <c r="A290" s="14">
        <v>286</v>
      </c>
      <c r="B290" s="14" t="s">
        <v>571</v>
      </c>
      <c r="C290" s="14" t="s">
        <v>572</v>
      </c>
      <c r="D290" s="14" t="s">
        <v>52</v>
      </c>
      <c r="E290" s="14" t="s">
        <v>323</v>
      </c>
      <c r="F290" s="14" t="s">
        <v>14</v>
      </c>
      <c r="G290" s="14" t="s">
        <v>411</v>
      </c>
      <c r="H290" s="14">
        <v>8</v>
      </c>
      <c r="I290" s="14">
        <v>8</v>
      </c>
      <c r="J290" s="14" t="s">
        <v>15</v>
      </c>
      <c r="K290" s="14">
        <v>8</v>
      </c>
      <c r="L290" s="21">
        <f t="shared" si="6"/>
        <v>20</v>
      </c>
      <c r="M290" s="14" t="s">
        <v>3112</v>
      </c>
      <c r="N290" s="27">
        <v>37990</v>
      </c>
    </row>
    <row r="291" spans="1:14" ht="15.75" x14ac:dyDescent="0.25">
      <c r="A291" s="14">
        <v>287</v>
      </c>
      <c r="B291" s="14" t="s">
        <v>1004</v>
      </c>
      <c r="C291" s="14" t="s">
        <v>1005</v>
      </c>
      <c r="D291" s="14" t="s">
        <v>38</v>
      </c>
      <c r="E291" s="14" t="s">
        <v>39</v>
      </c>
      <c r="F291" s="14" t="s">
        <v>14</v>
      </c>
      <c r="G291" s="14" t="s">
        <v>656</v>
      </c>
      <c r="H291" s="14">
        <v>8</v>
      </c>
      <c r="I291" s="14">
        <v>8</v>
      </c>
      <c r="J291" s="14" t="s">
        <v>15</v>
      </c>
      <c r="K291" s="14">
        <v>8</v>
      </c>
      <c r="L291" s="21">
        <f t="shared" si="6"/>
        <v>20</v>
      </c>
      <c r="M291" s="14" t="s">
        <v>3112</v>
      </c>
      <c r="N291" s="27">
        <v>38283</v>
      </c>
    </row>
    <row r="292" spans="1:14" ht="15.75" x14ac:dyDescent="0.25">
      <c r="A292" s="14">
        <v>288</v>
      </c>
      <c r="B292" s="14" t="s">
        <v>2771</v>
      </c>
      <c r="C292" s="14" t="s">
        <v>2772</v>
      </c>
      <c r="D292" s="14" t="s">
        <v>84</v>
      </c>
      <c r="E292" s="14" t="s">
        <v>387</v>
      </c>
      <c r="F292" s="14" t="s">
        <v>18</v>
      </c>
      <c r="G292" s="14" t="s">
        <v>2615</v>
      </c>
      <c r="H292" s="14">
        <v>8</v>
      </c>
      <c r="I292" s="14">
        <v>8</v>
      </c>
      <c r="J292" s="14" t="s">
        <v>15</v>
      </c>
      <c r="K292" s="14">
        <v>8</v>
      </c>
      <c r="L292" s="21">
        <f t="shared" si="6"/>
        <v>20</v>
      </c>
      <c r="M292" s="14" t="s">
        <v>3112</v>
      </c>
      <c r="N292" s="14"/>
    </row>
    <row r="293" spans="1:14" ht="15.75" x14ac:dyDescent="0.25">
      <c r="A293" s="14">
        <v>289</v>
      </c>
      <c r="B293" s="14" t="s">
        <v>1521</v>
      </c>
      <c r="C293" s="14" t="s">
        <v>1522</v>
      </c>
      <c r="D293" s="14" t="s">
        <v>61</v>
      </c>
      <c r="E293" s="14" t="s">
        <v>45</v>
      </c>
      <c r="F293" s="14" t="s">
        <v>14</v>
      </c>
      <c r="G293" s="14" t="s">
        <v>1431</v>
      </c>
      <c r="H293" s="14">
        <v>7</v>
      </c>
      <c r="I293" s="14">
        <v>7</v>
      </c>
      <c r="J293" s="14" t="s">
        <v>15</v>
      </c>
      <c r="K293" s="14">
        <v>8</v>
      </c>
      <c r="L293" s="21">
        <f t="shared" si="6"/>
        <v>20</v>
      </c>
      <c r="M293" s="14" t="s">
        <v>3112</v>
      </c>
      <c r="N293" s="27">
        <v>38700</v>
      </c>
    </row>
    <row r="294" spans="1:14" ht="15.75" x14ac:dyDescent="0.25">
      <c r="A294" s="14">
        <v>290</v>
      </c>
      <c r="B294" s="14" t="s">
        <v>2506</v>
      </c>
      <c r="C294" s="14" t="s">
        <v>2507</v>
      </c>
      <c r="D294" s="14" t="s">
        <v>207</v>
      </c>
      <c r="E294" s="14" t="s">
        <v>40</v>
      </c>
      <c r="F294" s="14" t="s">
        <v>18</v>
      </c>
      <c r="G294" s="14" t="s">
        <v>2420</v>
      </c>
      <c r="H294" s="14">
        <v>7</v>
      </c>
      <c r="I294" s="14">
        <v>7</v>
      </c>
      <c r="J294" s="14" t="s">
        <v>15</v>
      </c>
      <c r="K294" s="14">
        <v>8</v>
      </c>
      <c r="L294" s="21">
        <f t="shared" si="6"/>
        <v>20</v>
      </c>
      <c r="M294" s="14" t="s">
        <v>3112</v>
      </c>
      <c r="N294" s="27">
        <v>38651</v>
      </c>
    </row>
    <row r="295" spans="1:14" ht="15.75" x14ac:dyDescent="0.25">
      <c r="A295" s="14">
        <v>291</v>
      </c>
      <c r="B295" s="14" t="s">
        <v>2513</v>
      </c>
      <c r="C295" s="14" t="s">
        <v>2514</v>
      </c>
      <c r="D295" s="14" t="s">
        <v>742</v>
      </c>
      <c r="E295" s="14" t="s">
        <v>90</v>
      </c>
      <c r="F295" s="14" t="s">
        <v>18</v>
      </c>
      <c r="G295" s="14" t="s">
        <v>2420</v>
      </c>
      <c r="H295" s="14">
        <v>7</v>
      </c>
      <c r="I295" s="14">
        <v>7</v>
      </c>
      <c r="J295" s="14" t="s">
        <v>15</v>
      </c>
      <c r="K295" s="14">
        <v>8</v>
      </c>
      <c r="L295" s="21">
        <f t="shared" si="6"/>
        <v>20</v>
      </c>
      <c r="M295" s="14" t="s">
        <v>3112</v>
      </c>
      <c r="N295" s="27">
        <v>38573</v>
      </c>
    </row>
    <row r="296" spans="1:14" ht="15.75" x14ac:dyDescent="0.25">
      <c r="A296" s="14">
        <v>292</v>
      </c>
      <c r="B296" s="14" t="s">
        <v>379</v>
      </c>
      <c r="C296" s="14" t="s">
        <v>380</v>
      </c>
      <c r="D296" s="14" t="s">
        <v>19</v>
      </c>
      <c r="E296" s="14" t="s">
        <v>16</v>
      </c>
      <c r="F296" s="14" t="s">
        <v>18</v>
      </c>
      <c r="G296" s="14" t="s">
        <v>341</v>
      </c>
      <c r="H296" s="14">
        <v>8</v>
      </c>
      <c r="I296" s="14">
        <v>8</v>
      </c>
      <c r="J296" s="14" t="s">
        <v>15</v>
      </c>
      <c r="K296" s="14">
        <v>8</v>
      </c>
      <c r="L296" s="21">
        <f t="shared" si="6"/>
        <v>20</v>
      </c>
      <c r="M296" s="14" t="s">
        <v>3112</v>
      </c>
      <c r="N296" s="27">
        <v>38174</v>
      </c>
    </row>
    <row r="297" spans="1:14" ht="15.75" x14ac:dyDescent="0.25">
      <c r="A297" s="14">
        <v>293</v>
      </c>
      <c r="B297" s="38" t="s">
        <v>3285</v>
      </c>
      <c r="C297" s="15" t="s">
        <v>3329</v>
      </c>
      <c r="D297" s="7" t="s">
        <v>3330</v>
      </c>
      <c r="E297" s="7" t="s">
        <v>58</v>
      </c>
      <c r="F297" s="13" t="s">
        <v>18</v>
      </c>
      <c r="G297" s="14" t="s">
        <v>3041</v>
      </c>
      <c r="H297" s="7">
        <v>8</v>
      </c>
      <c r="I297" s="7">
        <v>8</v>
      </c>
      <c r="J297" s="7"/>
      <c r="K297" s="56">
        <v>8</v>
      </c>
      <c r="L297" s="21">
        <f t="shared" si="6"/>
        <v>20</v>
      </c>
      <c r="M297" s="14" t="s">
        <v>3112</v>
      </c>
      <c r="N297" s="35">
        <v>38133</v>
      </c>
    </row>
    <row r="298" spans="1:14" ht="15.75" x14ac:dyDescent="0.25">
      <c r="A298" s="14">
        <v>294</v>
      </c>
      <c r="B298" s="14" t="s">
        <v>530</v>
      </c>
      <c r="C298" s="14" t="s">
        <v>531</v>
      </c>
      <c r="D298" s="14" t="s">
        <v>532</v>
      </c>
      <c r="E298" s="14" t="s">
        <v>470</v>
      </c>
      <c r="F298" s="14" t="s">
        <v>14</v>
      </c>
      <c r="G298" s="14" t="s">
        <v>411</v>
      </c>
      <c r="H298" s="14">
        <v>7</v>
      </c>
      <c r="I298" s="14">
        <v>7</v>
      </c>
      <c r="J298" s="14" t="s">
        <v>15</v>
      </c>
      <c r="K298" s="14">
        <v>7.5</v>
      </c>
      <c r="L298" s="21">
        <f t="shared" si="6"/>
        <v>18.75</v>
      </c>
      <c r="M298" s="14" t="s">
        <v>3112</v>
      </c>
      <c r="N298" s="27">
        <v>38536</v>
      </c>
    </row>
    <row r="299" spans="1:14" ht="15.75" x14ac:dyDescent="0.25">
      <c r="A299" s="14">
        <v>295</v>
      </c>
      <c r="B299" s="14" t="s">
        <v>1723</v>
      </c>
      <c r="C299" s="14" t="s">
        <v>1724</v>
      </c>
      <c r="D299" s="14" t="s">
        <v>93</v>
      </c>
      <c r="E299" s="14" t="s">
        <v>885</v>
      </c>
      <c r="F299" s="14" t="s">
        <v>14</v>
      </c>
      <c r="G299" s="14" t="s">
        <v>1628</v>
      </c>
      <c r="H299" s="14">
        <v>7</v>
      </c>
      <c r="I299" s="14">
        <v>7</v>
      </c>
      <c r="J299" s="14" t="s">
        <v>15</v>
      </c>
      <c r="K299" s="14">
        <v>7.5</v>
      </c>
      <c r="L299" s="21">
        <f t="shared" si="6"/>
        <v>18.75</v>
      </c>
      <c r="M299" s="14" t="s">
        <v>3112</v>
      </c>
      <c r="N299" s="27">
        <v>38366</v>
      </c>
    </row>
    <row r="300" spans="1:14" ht="15.75" x14ac:dyDescent="0.25">
      <c r="A300" s="14">
        <v>296</v>
      </c>
      <c r="B300" s="21" t="s">
        <v>292</v>
      </c>
      <c r="C300" s="21" t="s">
        <v>86</v>
      </c>
      <c r="D300" s="21" t="s">
        <v>87</v>
      </c>
      <c r="E300" s="21" t="s">
        <v>30</v>
      </c>
      <c r="F300" s="22" t="s">
        <v>18</v>
      </c>
      <c r="G300" s="22" t="s">
        <v>145</v>
      </c>
      <c r="H300" s="21">
        <v>8</v>
      </c>
      <c r="I300" s="21">
        <v>8</v>
      </c>
      <c r="J300" s="21" t="s">
        <v>15</v>
      </c>
      <c r="K300" s="21">
        <v>7.5</v>
      </c>
      <c r="L300" s="21">
        <f t="shared" si="6"/>
        <v>18.75</v>
      </c>
      <c r="M300" s="14" t="s">
        <v>3112</v>
      </c>
      <c r="N300" s="23">
        <v>36249</v>
      </c>
    </row>
    <row r="301" spans="1:14" ht="15.75" x14ac:dyDescent="0.25">
      <c r="A301" s="14">
        <v>297</v>
      </c>
      <c r="B301" s="14" t="s">
        <v>533</v>
      </c>
      <c r="C301" s="14" t="s">
        <v>534</v>
      </c>
      <c r="D301" s="14" t="s">
        <v>473</v>
      </c>
      <c r="E301" s="14" t="s">
        <v>105</v>
      </c>
      <c r="F301" s="14" t="s">
        <v>18</v>
      </c>
      <c r="G301" s="14" t="s">
        <v>411</v>
      </c>
      <c r="H301" s="14">
        <v>8</v>
      </c>
      <c r="I301" s="14">
        <v>8</v>
      </c>
      <c r="J301" s="14" t="s">
        <v>15</v>
      </c>
      <c r="K301" s="14">
        <v>7.5</v>
      </c>
      <c r="L301" s="21">
        <f t="shared" si="6"/>
        <v>18.75</v>
      </c>
      <c r="M301" s="14" t="s">
        <v>3112</v>
      </c>
      <c r="N301" s="27">
        <v>38166</v>
      </c>
    </row>
    <row r="302" spans="1:14" ht="15.75" x14ac:dyDescent="0.25">
      <c r="A302" s="14">
        <v>298</v>
      </c>
      <c r="B302" s="14" t="s">
        <v>555</v>
      </c>
      <c r="C302" s="14" t="s">
        <v>556</v>
      </c>
      <c r="D302" s="14" t="s">
        <v>499</v>
      </c>
      <c r="E302" s="14" t="s">
        <v>32</v>
      </c>
      <c r="F302" s="14" t="s">
        <v>14</v>
      </c>
      <c r="G302" s="14" t="s">
        <v>411</v>
      </c>
      <c r="H302" s="14">
        <v>8</v>
      </c>
      <c r="I302" s="14">
        <v>8</v>
      </c>
      <c r="J302" s="14" t="s">
        <v>15</v>
      </c>
      <c r="K302" s="14">
        <v>7.5</v>
      </c>
      <c r="L302" s="21">
        <f t="shared" si="6"/>
        <v>18.75</v>
      </c>
      <c r="M302" s="14" t="s">
        <v>3112</v>
      </c>
      <c r="N302" s="27">
        <v>38171</v>
      </c>
    </row>
    <row r="303" spans="1:14" ht="31.5" x14ac:dyDescent="0.25">
      <c r="A303" s="14">
        <v>299</v>
      </c>
      <c r="B303" s="38" t="s">
        <v>3238</v>
      </c>
      <c r="C303" s="15" t="s">
        <v>3251</v>
      </c>
      <c r="D303" s="7" t="s">
        <v>826</v>
      </c>
      <c r="E303" s="7" t="s">
        <v>51</v>
      </c>
      <c r="F303" s="13" t="s">
        <v>18</v>
      </c>
      <c r="G303" s="14" t="s">
        <v>3041</v>
      </c>
      <c r="H303" s="7">
        <v>7</v>
      </c>
      <c r="I303" s="7">
        <v>7</v>
      </c>
      <c r="J303" s="7" t="s">
        <v>3240</v>
      </c>
      <c r="K303" s="56">
        <v>7.5</v>
      </c>
      <c r="L303" s="21">
        <f t="shared" si="6"/>
        <v>18.75</v>
      </c>
      <c r="M303" s="14" t="s">
        <v>3112</v>
      </c>
      <c r="N303" s="35">
        <v>38633</v>
      </c>
    </row>
    <row r="304" spans="1:14" ht="31.5" x14ac:dyDescent="0.25">
      <c r="A304" s="14">
        <v>300</v>
      </c>
      <c r="B304" s="38" t="s">
        <v>3285</v>
      </c>
      <c r="C304" s="15" t="s">
        <v>3291</v>
      </c>
      <c r="D304" s="7" t="s">
        <v>3292</v>
      </c>
      <c r="E304" s="7" t="s">
        <v>16</v>
      </c>
      <c r="F304" s="13" t="s">
        <v>18</v>
      </c>
      <c r="G304" s="14" t="s">
        <v>3041</v>
      </c>
      <c r="H304" s="7">
        <v>8</v>
      </c>
      <c r="I304" s="7">
        <v>8</v>
      </c>
      <c r="J304" s="7" t="s">
        <v>3240</v>
      </c>
      <c r="K304" s="56">
        <v>7.5</v>
      </c>
      <c r="L304" s="21">
        <f t="shared" si="6"/>
        <v>18.75</v>
      </c>
      <c r="M304" s="14" t="s">
        <v>3112</v>
      </c>
      <c r="N304" s="35">
        <v>38093</v>
      </c>
    </row>
    <row r="305" spans="1:14" ht="15.75" x14ac:dyDescent="0.25">
      <c r="A305" s="14">
        <v>301</v>
      </c>
      <c r="B305" s="14" t="s">
        <v>935</v>
      </c>
      <c r="C305" s="14" t="s">
        <v>936</v>
      </c>
      <c r="D305" s="14" t="s">
        <v>99</v>
      </c>
      <c r="E305" s="14" t="s">
        <v>34</v>
      </c>
      <c r="F305" s="14" t="s">
        <v>14</v>
      </c>
      <c r="G305" s="14" t="s">
        <v>656</v>
      </c>
      <c r="H305" s="14">
        <v>7</v>
      </c>
      <c r="I305" s="14">
        <v>7</v>
      </c>
      <c r="J305" s="14" t="s">
        <v>15</v>
      </c>
      <c r="K305" s="14">
        <v>7</v>
      </c>
      <c r="L305" s="21">
        <f t="shared" si="6"/>
        <v>17.5</v>
      </c>
      <c r="M305" s="14" t="s">
        <v>3112</v>
      </c>
      <c r="N305" s="27">
        <v>38557</v>
      </c>
    </row>
    <row r="306" spans="1:14" ht="15.75" x14ac:dyDescent="0.25">
      <c r="A306" s="14">
        <v>302</v>
      </c>
      <c r="B306" s="14" t="s">
        <v>1309</v>
      </c>
      <c r="C306" s="14" t="s">
        <v>1310</v>
      </c>
      <c r="D306" s="14" t="s">
        <v>655</v>
      </c>
      <c r="E306" s="14" t="s">
        <v>16</v>
      </c>
      <c r="F306" s="14" t="s">
        <v>18</v>
      </c>
      <c r="G306" s="14" t="s">
        <v>1157</v>
      </c>
      <c r="H306" s="14">
        <v>7</v>
      </c>
      <c r="I306" s="14">
        <v>7</v>
      </c>
      <c r="J306" s="14" t="s">
        <v>15</v>
      </c>
      <c r="K306" s="14">
        <v>7</v>
      </c>
      <c r="L306" s="21">
        <f t="shared" si="6"/>
        <v>17.5</v>
      </c>
      <c r="M306" s="14" t="s">
        <v>3112</v>
      </c>
      <c r="N306" s="27">
        <v>38360</v>
      </c>
    </row>
    <row r="307" spans="1:14" ht="15.75" x14ac:dyDescent="0.25">
      <c r="A307" s="14">
        <v>303</v>
      </c>
      <c r="B307" s="14" t="s">
        <v>1729</v>
      </c>
      <c r="C307" s="14" t="s">
        <v>1730</v>
      </c>
      <c r="D307" s="14" t="s">
        <v>71</v>
      </c>
      <c r="E307" s="14" t="s">
        <v>28</v>
      </c>
      <c r="F307" s="14" t="s">
        <v>14</v>
      </c>
      <c r="G307" s="14" t="s">
        <v>1628</v>
      </c>
      <c r="H307" s="14">
        <v>7</v>
      </c>
      <c r="I307" s="14">
        <v>7</v>
      </c>
      <c r="J307" s="14" t="s">
        <v>15</v>
      </c>
      <c r="K307" s="14">
        <v>7</v>
      </c>
      <c r="L307" s="21">
        <f t="shared" si="6"/>
        <v>17.5</v>
      </c>
      <c r="M307" s="14" t="s">
        <v>3112</v>
      </c>
      <c r="N307" s="27">
        <v>38542</v>
      </c>
    </row>
    <row r="308" spans="1:14" ht="15.75" x14ac:dyDescent="0.25">
      <c r="A308" s="14">
        <v>304</v>
      </c>
      <c r="B308" s="21" t="s">
        <v>295</v>
      </c>
      <c r="C308" s="21" t="s">
        <v>91</v>
      </c>
      <c r="D308" s="21" t="s">
        <v>60</v>
      </c>
      <c r="E308" s="21" t="s">
        <v>51</v>
      </c>
      <c r="F308" s="22" t="s">
        <v>18</v>
      </c>
      <c r="G308" s="22" t="s">
        <v>145</v>
      </c>
      <c r="H308" s="21">
        <v>8</v>
      </c>
      <c r="I308" s="21">
        <v>8</v>
      </c>
      <c r="J308" s="21" t="s">
        <v>15</v>
      </c>
      <c r="K308" s="21">
        <v>7</v>
      </c>
      <c r="L308" s="21">
        <f t="shared" si="6"/>
        <v>17.5</v>
      </c>
      <c r="M308" s="14" t="s">
        <v>3112</v>
      </c>
      <c r="N308" s="23">
        <v>38090</v>
      </c>
    </row>
    <row r="309" spans="1:14" ht="15.75" x14ac:dyDescent="0.25">
      <c r="A309" s="14">
        <v>305</v>
      </c>
      <c r="B309" s="14" t="s">
        <v>970</v>
      </c>
      <c r="C309" s="14" t="s">
        <v>971</v>
      </c>
      <c r="D309" s="14" t="s">
        <v>60</v>
      </c>
      <c r="E309" s="14" t="s">
        <v>30</v>
      </c>
      <c r="F309" s="14" t="s">
        <v>18</v>
      </c>
      <c r="G309" s="14" t="s">
        <v>656</v>
      </c>
      <c r="H309" s="14">
        <v>8</v>
      </c>
      <c r="I309" s="14">
        <v>8</v>
      </c>
      <c r="J309" s="14" t="s">
        <v>15</v>
      </c>
      <c r="K309" s="14">
        <v>7</v>
      </c>
      <c r="L309" s="21">
        <f t="shared" si="6"/>
        <v>17.5</v>
      </c>
      <c r="M309" s="14" t="s">
        <v>3112</v>
      </c>
      <c r="N309" s="27">
        <v>38019</v>
      </c>
    </row>
    <row r="310" spans="1:14" ht="15.75" x14ac:dyDescent="0.25">
      <c r="A310" s="14">
        <v>306</v>
      </c>
      <c r="B310" s="14" t="s">
        <v>383</v>
      </c>
      <c r="C310" s="14" t="s">
        <v>384</v>
      </c>
      <c r="D310" s="14" t="s">
        <v>103</v>
      </c>
      <c r="E310" s="14" t="s">
        <v>30</v>
      </c>
      <c r="F310" s="14" t="s">
        <v>18</v>
      </c>
      <c r="G310" s="14" t="s">
        <v>341</v>
      </c>
      <c r="H310" s="14">
        <v>8</v>
      </c>
      <c r="I310" s="14">
        <v>8</v>
      </c>
      <c r="J310" s="14" t="s">
        <v>15</v>
      </c>
      <c r="K310" s="14">
        <v>7</v>
      </c>
      <c r="L310" s="21">
        <f t="shared" si="6"/>
        <v>17.5</v>
      </c>
      <c r="M310" s="14" t="s">
        <v>3112</v>
      </c>
      <c r="N310" s="27">
        <v>38190</v>
      </c>
    </row>
    <row r="311" spans="1:14" ht="15.75" x14ac:dyDescent="0.25">
      <c r="A311" s="14">
        <v>307</v>
      </c>
      <c r="B311" s="14" t="s">
        <v>2965</v>
      </c>
      <c r="C311" s="14" t="s">
        <v>2966</v>
      </c>
      <c r="D311" s="14" t="s">
        <v>2216</v>
      </c>
      <c r="E311" s="14" t="s">
        <v>120</v>
      </c>
      <c r="F311" s="14" t="s">
        <v>14</v>
      </c>
      <c r="G311" s="14" t="s">
        <v>2890</v>
      </c>
      <c r="H311" s="14">
        <v>8</v>
      </c>
      <c r="I311" s="14">
        <v>8</v>
      </c>
      <c r="J311" s="14" t="s">
        <v>15</v>
      </c>
      <c r="K311" s="14">
        <v>7</v>
      </c>
      <c r="L311" s="21">
        <f t="shared" si="6"/>
        <v>17.5</v>
      </c>
      <c r="M311" s="14" t="s">
        <v>3112</v>
      </c>
      <c r="N311" s="27">
        <v>38086</v>
      </c>
    </row>
    <row r="312" spans="1:14" ht="15.75" x14ac:dyDescent="0.25">
      <c r="A312" s="14">
        <v>308</v>
      </c>
      <c r="B312" s="38" t="s">
        <v>3238</v>
      </c>
      <c r="C312" s="39" t="s">
        <v>3283</v>
      </c>
      <c r="D312" s="37" t="s">
        <v>3284</v>
      </c>
      <c r="E312" s="37" t="s">
        <v>40</v>
      </c>
      <c r="F312" s="12" t="s">
        <v>18</v>
      </c>
      <c r="G312" s="14" t="s">
        <v>3041</v>
      </c>
      <c r="H312" s="37">
        <v>7</v>
      </c>
      <c r="I312" s="37">
        <v>7</v>
      </c>
      <c r="J312" s="37"/>
      <c r="K312" s="20">
        <v>7</v>
      </c>
      <c r="L312" s="21">
        <f t="shared" si="6"/>
        <v>17.5</v>
      </c>
      <c r="M312" s="14" t="s">
        <v>3112</v>
      </c>
      <c r="N312" s="36">
        <v>38377</v>
      </c>
    </row>
    <row r="313" spans="1:14" ht="15.75" x14ac:dyDescent="0.25">
      <c r="A313" s="14">
        <v>309</v>
      </c>
      <c r="B313" s="38" t="s">
        <v>3285</v>
      </c>
      <c r="C313" s="15" t="s">
        <v>3325</v>
      </c>
      <c r="D313" s="7" t="s">
        <v>3199</v>
      </c>
      <c r="E313" s="7" t="s">
        <v>410</v>
      </c>
      <c r="F313" s="13" t="s">
        <v>18</v>
      </c>
      <c r="G313" s="14" t="s">
        <v>3041</v>
      </c>
      <c r="H313" s="7">
        <v>8</v>
      </c>
      <c r="I313" s="7">
        <v>8</v>
      </c>
      <c r="J313" s="7"/>
      <c r="K313" s="56">
        <v>7</v>
      </c>
      <c r="L313" s="21">
        <f t="shared" si="6"/>
        <v>17.5</v>
      </c>
      <c r="M313" s="14" t="s">
        <v>3112</v>
      </c>
      <c r="N313" s="35">
        <v>38312</v>
      </c>
    </row>
    <row r="314" spans="1:14" ht="15.75" x14ac:dyDescent="0.25">
      <c r="A314" s="14">
        <v>310</v>
      </c>
      <c r="B314" s="14" t="s">
        <v>1294</v>
      </c>
      <c r="C314" s="14" t="s">
        <v>1295</v>
      </c>
      <c r="D314" s="14" t="s">
        <v>163</v>
      </c>
      <c r="E314" s="14" t="s">
        <v>1296</v>
      </c>
      <c r="F314" s="14" t="s">
        <v>1222</v>
      </c>
      <c r="G314" s="14" t="s">
        <v>1157</v>
      </c>
      <c r="H314" s="14">
        <v>7</v>
      </c>
      <c r="I314" s="14">
        <v>7</v>
      </c>
      <c r="J314" s="14" t="s">
        <v>15</v>
      </c>
      <c r="K314" s="14">
        <v>6.5</v>
      </c>
      <c r="L314" s="21">
        <f t="shared" si="6"/>
        <v>16.25</v>
      </c>
      <c r="M314" s="14" t="s">
        <v>3112</v>
      </c>
      <c r="N314" s="27">
        <v>38345</v>
      </c>
    </row>
    <row r="315" spans="1:14" ht="15.75" x14ac:dyDescent="0.25">
      <c r="A315" s="14">
        <v>311</v>
      </c>
      <c r="B315" s="21" t="s">
        <v>299</v>
      </c>
      <c r="C315" s="21" t="s">
        <v>300</v>
      </c>
      <c r="D315" s="21" t="s">
        <v>301</v>
      </c>
      <c r="E315" s="21" t="s">
        <v>34</v>
      </c>
      <c r="F315" s="22" t="s">
        <v>14</v>
      </c>
      <c r="G315" s="22" t="s">
        <v>145</v>
      </c>
      <c r="H315" s="21">
        <v>8</v>
      </c>
      <c r="I315" s="21">
        <v>8</v>
      </c>
      <c r="J315" s="21" t="s">
        <v>15</v>
      </c>
      <c r="K315" s="21">
        <v>6.5</v>
      </c>
      <c r="L315" s="21">
        <f t="shared" si="6"/>
        <v>16.25</v>
      </c>
      <c r="M315" s="14" t="s">
        <v>3112</v>
      </c>
      <c r="N315" s="23">
        <v>38299</v>
      </c>
    </row>
    <row r="316" spans="1:14" ht="15.75" x14ac:dyDescent="0.25">
      <c r="A316" s="14">
        <v>312</v>
      </c>
      <c r="B316" s="14" t="s">
        <v>972</v>
      </c>
      <c r="C316" s="14" t="s">
        <v>876</v>
      </c>
      <c r="D316" s="14" t="s">
        <v>344</v>
      </c>
      <c r="E316" s="14" t="s">
        <v>58</v>
      </c>
      <c r="F316" s="14" t="s">
        <v>18</v>
      </c>
      <c r="G316" s="14" t="s">
        <v>656</v>
      </c>
      <c r="H316" s="14">
        <v>8</v>
      </c>
      <c r="I316" s="14">
        <v>8</v>
      </c>
      <c r="J316" s="14" t="s">
        <v>15</v>
      </c>
      <c r="K316" s="14">
        <v>6.5</v>
      </c>
      <c r="L316" s="21">
        <f t="shared" si="6"/>
        <v>16.25</v>
      </c>
      <c r="M316" s="14" t="s">
        <v>3112</v>
      </c>
      <c r="N316" s="27">
        <v>38218</v>
      </c>
    </row>
    <row r="317" spans="1:14" ht="15.75" x14ac:dyDescent="0.25">
      <c r="A317" s="14">
        <v>313</v>
      </c>
      <c r="B317" s="14" t="s">
        <v>2777</v>
      </c>
      <c r="C317" s="14" t="s">
        <v>2778</v>
      </c>
      <c r="D317" s="14" t="s">
        <v>856</v>
      </c>
      <c r="E317" s="14" t="s">
        <v>984</v>
      </c>
      <c r="F317" s="14" t="s">
        <v>18</v>
      </c>
      <c r="G317" s="14" t="s">
        <v>2615</v>
      </c>
      <c r="H317" s="14">
        <v>8</v>
      </c>
      <c r="I317" s="14">
        <v>8</v>
      </c>
      <c r="J317" s="14" t="s">
        <v>15</v>
      </c>
      <c r="K317" s="14">
        <v>6.5</v>
      </c>
      <c r="L317" s="21">
        <f t="shared" si="6"/>
        <v>16.25</v>
      </c>
      <c r="M317" s="14" t="s">
        <v>3112</v>
      </c>
      <c r="N317" s="14"/>
    </row>
    <row r="318" spans="1:14" ht="15.75" x14ac:dyDescent="0.25">
      <c r="A318" s="14">
        <v>314</v>
      </c>
      <c r="B318" s="14" t="s">
        <v>2510</v>
      </c>
      <c r="C318" s="14" t="s">
        <v>2511</v>
      </c>
      <c r="D318" s="14" t="s">
        <v>96</v>
      </c>
      <c r="E318" s="14" t="s">
        <v>17</v>
      </c>
      <c r="F318" s="14" t="s">
        <v>14</v>
      </c>
      <c r="G318" s="14" t="s">
        <v>2420</v>
      </c>
      <c r="H318" s="14">
        <v>7</v>
      </c>
      <c r="I318" s="14">
        <v>7</v>
      </c>
      <c r="J318" s="14" t="s">
        <v>15</v>
      </c>
      <c r="K318" s="14">
        <v>6.5</v>
      </c>
      <c r="L318" s="21">
        <f t="shared" si="6"/>
        <v>16.25</v>
      </c>
      <c r="M318" s="14" t="s">
        <v>3112</v>
      </c>
      <c r="N318" s="27">
        <v>38351</v>
      </c>
    </row>
    <row r="319" spans="1:14" ht="15.75" x14ac:dyDescent="0.25">
      <c r="A319" s="14">
        <v>315</v>
      </c>
      <c r="B319" s="14" t="s">
        <v>385</v>
      </c>
      <c r="C319" s="14" t="s">
        <v>386</v>
      </c>
      <c r="D319" s="14" t="s">
        <v>50</v>
      </c>
      <c r="E319" s="14" t="s">
        <v>387</v>
      </c>
      <c r="F319" s="14" t="s">
        <v>18</v>
      </c>
      <c r="G319" s="14" t="s">
        <v>341</v>
      </c>
      <c r="H319" s="14">
        <v>8</v>
      </c>
      <c r="I319" s="14">
        <v>8</v>
      </c>
      <c r="J319" s="14" t="s">
        <v>15</v>
      </c>
      <c r="K319" s="14">
        <v>6.5</v>
      </c>
      <c r="L319" s="21">
        <f t="shared" si="6"/>
        <v>16.25</v>
      </c>
      <c r="M319" s="14" t="s">
        <v>3112</v>
      </c>
      <c r="N319" s="27">
        <v>38269</v>
      </c>
    </row>
    <row r="320" spans="1:14" ht="31.5" x14ac:dyDescent="0.25">
      <c r="A320" s="14">
        <v>316</v>
      </c>
      <c r="B320" s="38" t="s">
        <v>3238</v>
      </c>
      <c r="C320" s="39" t="s">
        <v>3269</v>
      </c>
      <c r="D320" s="37" t="s">
        <v>252</v>
      </c>
      <c r="E320" s="37" t="s">
        <v>563</v>
      </c>
      <c r="F320" s="12" t="s">
        <v>14</v>
      </c>
      <c r="G320" s="14" t="s">
        <v>3041</v>
      </c>
      <c r="H320" s="37">
        <v>7</v>
      </c>
      <c r="I320" s="37">
        <v>7</v>
      </c>
      <c r="J320" s="37"/>
      <c r="K320" s="20">
        <v>6.5</v>
      </c>
      <c r="L320" s="21">
        <f t="shared" ref="L320:L383" si="7">K320/40*100</f>
        <v>16.25</v>
      </c>
      <c r="M320" s="14" t="s">
        <v>3112</v>
      </c>
      <c r="N320" s="36">
        <v>38575</v>
      </c>
    </row>
    <row r="321" spans="1:14" ht="31.5" x14ac:dyDescent="0.25">
      <c r="A321" s="14">
        <v>317</v>
      </c>
      <c r="B321" s="38" t="s">
        <v>3238</v>
      </c>
      <c r="C321" s="15" t="s">
        <v>3282</v>
      </c>
      <c r="D321" s="7" t="s">
        <v>841</v>
      </c>
      <c r="E321" s="7" t="s">
        <v>754</v>
      </c>
      <c r="F321" s="13" t="s">
        <v>18</v>
      </c>
      <c r="G321" s="14" t="s">
        <v>3041</v>
      </c>
      <c r="H321" s="7">
        <v>7</v>
      </c>
      <c r="I321" s="7">
        <v>7</v>
      </c>
      <c r="J321" s="7"/>
      <c r="K321" s="20">
        <v>6.5</v>
      </c>
      <c r="L321" s="21">
        <f t="shared" si="7"/>
        <v>16.25</v>
      </c>
      <c r="M321" s="14" t="s">
        <v>3112</v>
      </c>
      <c r="N321" s="35">
        <v>38396</v>
      </c>
    </row>
    <row r="322" spans="1:14" ht="31.5" x14ac:dyDescent="0.25">
      <c r="A322" s="14">
        <v>318</v>
      </c>
      <c r="B322" s="38" t="s">
        <v>3285</v>
      </c>
      <c r="C322" s="15" t="s">
        <v>3324</v>
      </c>
      <c r="D322" s="7" t="s">
        <v>3199</v>
      </c>
      <c r="E322" s="7" t="s">
        <v>410</v>
      </c>
      <c r="F322" s="13" t="s">
        <v>18</v>
      </c>
      <c r="G322" s="14" t="s">
        <v>3041</v>
      </c>
      <c r="H322" s="7">
        <v>8</v>
      </c>
      <c r="I322" s="7">
        <v>8</v>
      </c>
      <c r="J322" s="7"/>
      <c r="K322" s="56">
        <v>6.5</v>
      </c>
      <c r="L322" s="21">
        <f t="shared" si="7"/>
        <v>16.25</v>
      </c>
      <c r="M322" s="14" t="s">
        <v>3112</v>
      </c>
      <c r="N322" s="35">
        <v>38062</v>
      </c>
    </row>
    <row r="323" spans="1:14" ht="15.75" x14ac:dyDescent="0.25">
      <c r="A323" s="14">
        <v>319</v>
      </c>
      <c r="B323" s="14" t="s">
        <v>520</v>
      </c>
      <c r="C323" s="14" t="s">
        <v>521</v>
      </c>
      <c r="D323" s="14" t="s">
        <v>207</v>
      </c>
      <c r="E323" s="14" t="s">
        <v>90</v>
      </c>
      <c r="F323" s="14" t="s">
        <v>18</v>
      </c>
      <c r="G323" s="14" t="s">
        <v>411</v>
      </c>
      <c r="H323" s="14">
        <v>7</v>
      </c>
      <c r="I323" s="14">
        <v>7</v>
      </c>
      <c r="J323" s="14" t="s">
        <v>15</v>
      </c>
      <c r="K323" s="14">
        <v>6</v>
      </c>
      <c r="L323" s="21">
        <f t="shared" si="7"/>
        <v>15</v>
      </c>
      <c r="M323" s="14" t="s">
        <v>3112</v>
      </c>
      <c r="N323" s="27">
        <v>38576</v>
      </c>
    </row>
    <row r="324" spans="1:14" ht="15.75" x14ac:dyDescent="0.25">
      <c r="A324" s="14">
        <v>320</v>
      </c>
      <c r="B324" s="14" t="s">
        <v>939</v>
      </c>
      <c r="C324" s="14" t="s">
        <v>940</v>
      </c>
      <c r="D324" s="14" t="s">
        <v>31</v>
      </c>
      <c r="E324" s="14" t="s">
        <v>34</v>
      </c>
      <c r="F324" s="14" t="s">
        <v>14</v>
      </c>
      <c r="G324" s="14" t="s">
        <v>656</v>
      </c>
      <c r="H324" s="14">
        <v>7</v>
      </c>
      <c r="I324" s="14">
        <v>7</v>
      </c>
      <c r="J324" s="14" t="s">
        <v>15</v>
      </c>
      <c r="K324" s="14">
        <v>6</v>
      </c>
      <c r="L324" s="21">
        <f t="shared" si="7"/>
        <v>15</v>
      </c>
      <c r="M324" s="14" t="s">
        <v>3112</v>
      </c>
      <c r="N324" s="27">
        <v>38368</v>
      </c>
    </row>
    <row r="325" spans="1:14" ht="15.75" x14ac:dyDescent="0.25">
      <c r="A325" s="14">
        <v>321</v>
      </c>
      <c r="B325" s="14" t="s">
        <v>1717</v>
      </c>
      <c r="C325" s="14" t="s">
        <v>1718</v>
      </c>
      <c r="D325" s="14" t="s">
        <v>68</v>
      </c>
      <c r="E325" s="14" t="s">
        <v>17</v>
      </c>
      <c r="F325" s="14" t="s">
        <v>14</v>
      </c>
      <c r="G325" s="14" t="s">
        <v>1628</v>
      </c>
      <c r="H325" s="14">
        <v>7</v>
      </c>
      <c r="I325" s="14">
        <v>7</v>
      </c>
      <c r="J325" s="14" t="s">
        <v>15</v>
      </c>
      <c r="K325" s="14">
        <v>6</v>
      </c>
      <c r="L325" s="21">
        <f t="shared" si="7"/>
        <v>15</v>
      </c>
      <c r="M325" s="14" t="s">
        <v>3112</v>
      </c>
      <c r="N325" s="27">
        <v>38491</v>
      </c>
    </row>
    <row r="326" spans="1:14" ht="15.75" x14ac:dyDescent="0.25">
      <c r="A326" s="14">
        <v>322</v>
      </c>
      <c r="B326" s="14" t="s">
        <v>561</v>
      </c>
      <c r="C326" s="14" t="s">
        <v>562</v>
      </c>
      <c r="D326" s="14" t="s">
        <v>43</v>
      </c>
      <c r="E326" s="14" t="s">
        <v>563</v>
      </c>
      <c r="F326" s="14" t="s">
        <v>14</v>
      </c>
      <c r="G326" s="14" t="s">
        <v>411</v>
      </c>
      <c r="H326" s="14">
        <v>8</v>
      </c>
      <c r="I326" s="14">
        <v>8</v>
      </c>
      <c r="J326" s="14" t="s">
        <v>15</v>
      </c>
      <c r="K326" s="14">
        <v>6</v>
      </c>
      <c r="L326" s="21">
        <f t="shared" si="7"/>
        <v>15</v>
      </c>
      <c r="M326" s="14" t="s">
        <v>3112</v>
      </c>
      <c r="N326" s="27">
        <v>38163</v>
      </c>
    </row>
    <row r="327" spans="1:14" ht="15.75" x14ac:dyDescent="0.25">
      <c r="A327" s="14">
        <v>323</v>
      </c>
      <c r="B327" s="14" t="s">
        <v>1016</v>
      </c>
      <c r="C327" s="14" t="s">
        <v>1017</v>
      </c>
      <c r="D327" s="14" t="s">
        <v>742</v>
      </c>
      <c r="E327" s="14" t="s">
        <v>51</v>
      </c>
      <c r="F327" s="14" t="s">
        <v>18</v>
      </c>
      <c r="G327" s="14" t="s">
        <v>656</v>
      </c>
      <c r="H327" s="14">
        <v>8</v>
      </c>
      <c r="I327" s="14">
        <v>8</v>
      </c>
      <c r="J327" s="14" t="s">
        <v>15</v>
      </c>
      <c r="K327" s="14">
        <v>6</v>
      </c>
      <c r="L327" s="21">
        <f t="shared" si="7"/>
        <v>15</v>
      </c>
      <c r="M327" s="14" t="s">
        <v>3112</v>
      </c>
      <c r="N327" s="27">
        <v>38160</v>
      </c>
    </row>
    <row r="328" spans="1:14" ht="15.75" x14ac:dyDescent="0.25">
      <c r="A328" s="14">
        <v>324</v>
      </c>
      <c r="B328" s="14" t="s">
        <v>1357</v>
      </c>
      <c r="C328" s="14" t="s">
        <v>1358</v>
      </c>
      <c r="D328" s="14" t="s">
        <v>71</v>
      </c>
      <c r="E328" s="14" t="s">
        <v>34</v>
      </c>
      <c r="F328" s="14" t="s">
        <v>1222</v>
      </c>
      <c r="G328" s="14" t="s">
        <v>1157</v>
      </c>
      <c r="H328" s="14">
        <v>8</v>
      </c>
      <c r="I328" s="14">
        <v>8</v>
      </c>
      <c r="J328" s="14" t="s">
        <v>15</v>
      </c>
      <c r="K328" s="14">
        <v>6</v>
      </c>
      <c r="L328" s="21">
        <f t="shared" si="7"/>
        <v>15</v>
      </c>
      <c r="M328" s="14" t="s">
        <v>3112</v>
      </c>
      <c r="N328" s="27">
        <v>38342</v>
      </c>
    </row>
    <row r="329" spans="1:14" ht="15.75" x14ac:dyDescent="0.25">
      <c r="A329" s="14">
        <v>325</v>
      </c>
      <c r="B329" s="14" t="s">
        <v>1731</v>
      </c>
      <c r="C329" s="14" t="s">
        <v>1732</v>
      </c>
      <c r="D329" s="14" t="s">
        <v>31</v>
      </c>
      <c r="E329" s="14" t="s">
        <v>48</v>
      </c>
      <c r="F329" s="14" t="s">
        <v>14</v>
      </c>
      <c r="G329" s="14" t="s">
        <v>1628</v>
      </c>
      <c r="H329" s="14">
        <v>8</v>
      </c>
      <c r="I329" s="14">
        <v>8</v>
      </c>
      <c r="J329" s="14" t="s">
        <v>15</v>
      </c>
      <c r="K329" s="14">
        <v>6</v>
      </c>
      <c r="L329" s="21">
        <f t="shared" si="7"/>
        <v>15</v>
      </c>
      <c r="M329" s="14" t="s">
        <v>3112</v>
      </c>
      <c r="N329" s="27">
        <v>38296</v>
      </c>
    </row>
    <row r="330" spans="1:14" ht="15.75" x14ac:dyDescent="0.25">
      <c r="A330" s="14">
        <v>326</v>
      </c>
      <c r="B330" s="14" t="s">
        <v>1510</v>
      </c>
      <c r="C330" s="14" t="s">
        <v>1511</v>
      </c>
      <c r="D330" s="14" t="s">
        <v>283</v>
      </c>
      <c r="E330" s="14" t="s">
        <v>25</v>
      </c>
      <c r="F330" s="14" t="s">
        <v>18</v>
      </c>
      <c r="G330" s="14" t="s">
        <v>1431</v>
      </c>
      <c r="H330" s="14">
        <v>7</v>
      </c>
      <c r="I330" s="14">
        <v>7</v>
      </c>
      <c r="J330" s="14" t="s">
        <v>15</v>
      </c>
      <c r="K330" s="14">
        <v>6</v>
      </c>
      <c r="L330" s="21">
        <f t="shared" si="7"/>
        <v>15</v>
      </c>
      <c r="M330" s="14" t="s">
        <v>3112</v>
      </c>
      <c r="N330" s="27">
        <v>38478</v>
      </c>
    </row>
    <row r="331" spans="1:14" ht="15.75" x14ac:dyDescent="0.25">
      <c r="A331" s="14">
        <v>327</v>
      </c>
      <c r="B331" s="14" t="s">
        <v>1711</v>
      </c>
      <c r="C331" s="14" t="s">
        <v>1712</v>
      </c>
      <c r="D331" s="14" t="s">
        <v>906</v>
      </c>
      <c r="E331" s="14" t="s">
        <v>105</v>
      </c>
      <c r="F331" s="14" t="s">
        <v>18</v>
      </c>
      <c r="G331" s="14" t="s">
        <v>1628</v>
      </c>
      <c r="H331" s="14">
        <v>7</v>
      </c>
      <c r="I331" s="14">
        <v>7</v>
      </c>
      <c r="J331" s="14" t="s">
        <v>15</v>
      </c>
      <c r="K331" s="14">
        <v>5.5</v>
      </c>
      <c r="L331" s="21">
        <f t="shared" si="7"/>
        <v>13.750000000000002</v>
      </c>
      <c r="M331" s="14" t="s">
        <v>3112</v>
      </c>
      <c r="N331" s="27">
        <v>38485</v>
      </c>
    </row>
    <row r="332" spans="1:14" ht="15.75" x14ac:dyDescent="0.25">
      <c r="A332" s="14">
        <v>328</v>
      </c>
      <c r="B332" s="14" t="s">
        <v>1919</v>
      </c>
      <c r="C332" s="14" t="s">
        <v>1920</v>
      </c>
      <c r="D332" s="14" t="s">
        <v>61</v>
      </c>
      <c r="E332" s="14" t="s">
        <v>34</v>
      </c>
      <c r="F332" s="14" t="s">
        <v>14</v>
      </c>
      <c r="G332" s="14" t="s">
        <v>1784</v>
      </c>
      <c r="H332" s="14">
        <v>7</v>
      </c>
      <c r="I332" s="14">
        <v>7</v>
      </c>
      <c r="J332" s="14" t="s">
        <v>15</v>
      </c>
      <c r="K332" s="14">
        <v>5.5</v>
      </c>
      <c r="L332" s="21">
        <f t="shared" si="7"/>
        <v>13.750000000000002</v>
      </c>
      <c r="M332" s="14" t="s">
        <v>3112</v>
      </c>
      <c r="N332" s="27">
        <v>38738</v>
      </c>
    </row>
    <row r="333" spans="1:14" ht="15.75" x14ac:dyDescent="0.25">
      <c r="A333" s="14">
        <v>329</v>
      </c>
      <c r="B333" s="14" t="s">
        <v>1519</v>
      </c>
      <c r="C333" s="14" t="s">
        <v>1520</v>
      </c>
      <c r="D333" s="14" t="s">
        <v>31</v>
      </c>
      <c r="E333" s="14" t="s">
        <v>39</v>
      </c>
      <c r="F333" s="14" t="s">
        <v>14</v>
      </c>
      <c r="G333" s="14" t="s">
        <v>1431</v>
      </c>
      <c r="H333" s="14">
        <v>7</v>
      </c>
      <c r="I333" s="14">
        <v>7</v>
      </c>
      <c r="J333" s="14" t="s">
        <v>15</v>
      </c>
      <c r="K333" s="14">
        <v>5.5</v>
      </c>
      <c r="L333" s="21">
        <f t="shared" si="7"/>
        <v>13.750000000000002</v>
      </c>
      <c r="M333" s="14" t="s">
        <v>3112</v>
      </c>
      <c r="N333" s="27">
        <v>38542</v>
      </c>
    </row>
    <row r="334" spans="1:14" ht="15.75" x14ac:dyDescent="0.25">
      <c r="A334" s="14">
        <v>330</v>
      </c>
      <c r="B334" s="14" t="s">
        <v>2990</v>
      </c>
      <c r="C334" s="14" t="s">
        <v>3009</v>
      </c>
      <c r="D334" s="14" t="s">
        <v>304</v>
      </c>
      <c r="E334" s="14" t="s">
        <v>17</v>
      </c>
      <c r="F334" s="14" t="s">
        <v>14</v>
      </c>
      <c r="G334" s="14" t="s">
        <v>2991</v>
      </c>
      <c r="H334" s="14">
        <v>8</v>
      </c>
      <c r="I334" s="14">
        <v>8</v>
      </c>
      <c r="J334" s="14" t="s">
        <v>15</v>
      </c>
      <c r="K334" s="14">
        <v>5.5</v>
      </c>
      <c r="L334" s="21">
        <f t="shared" si="7"/>
        <v>13.750000000000002</v>
      </c>
      <c r="M334" s="14" t="s">
        <v>3112</v>
      </c>
      <c r="N334" s="27">
        <v>38059</v>
      </c>
    </row>
    <row r="335" spans="1:14" ht="15.75" x14ac:dyDescent="0.25">
      <c r="A335" s="14">
        <v>331</v>
      </c>
      <c r="B335" s="38" t="s">
        <v>3238</v>
      </c>
      <c r="C335" s="39" t="s">
        <v>3278</v>
      </c>
      <c r="D335" s="37" t="s">
        <v>3085</v>
      </c>
      <c r="E335" s="37" t="s">
        <v>318</v>
      </c>
      <c r="F335" s="12" t="s">
        <v>18</v>
      </c>
      <c r="G335" s="14" t="s">
        <v>3041</v>
      </c>
      <c r="H335" s="37">
        <v>7</v>
      </c>
      <c r="I335" s="37">
        <v>7</v>
      </c>
      <c r="J335" s="37"/>
      <c r="K335" s="20">
        <v>5.5</v>
      </c>
      <c r="L335" s="21">
        <f t="shared" si="7"/>
        <v>13.750000000000002</v>
      </c>
      <c r="M335" s="14" t="s">
        <v>3112</v>
      </c>
      <c r="N335" s="36">
        <v>38513</v>
      </c>
    </row>
    <row r="336" spans="1:14" ht="31.5" x14ac:dyDescent="0.25">
      <c r="A336" s="14">
        <v>332</v>
      </c>
      <c r="B336" s="38" t="s">
        <v>3285</v>
      </c>
      <c r="C336" s="15" t="s">
        <v>3326</v>
      </c>
      <c r="D336" s="7" t="s">
        <v>3058</v>
      </c>
      <c r="E336" s="7" t="s">
        <v>112</v>
      </c>
      <c r="F336" s="13" t="s">
        <v>14</v>
      </c>
      <c r="G336" s="14" t="s">
        <v>3041</v>
      </c>
      <c r="H336" s="7">
        <v>8</v>
      </c>
      <c r="I336" s="7">
        <v>8</v>
      </c>
      <c r="J336" s="7"/>
      <c r="K336" s="56">
        <v>5.5</v>
      </c>
      <c r="L336" s="21">
        <f t="shared" si="7"/>
        <v>13.750000000000002</v>
      </c>
      <c r="M336" s="14" t="s">
        <v>3112</v>
      </c>
      <c r="N336" s="35">
        <v>38242</v>
      </c>
    </row>
    <row r="337" spans="1:14" ht="15.75" x14ac:dyDescent="0.25">
      <c r="A337" s="14">
        <v>333</v>
      </c>
      <c r="B337" s="14" t="s">
        <v>937</v>
      </c>
      <c r="C337" s="14" t="s">
        <v>938</v>
      </c>
      <c r="D337" s="14" t="s">
        <v>93</v>
      </c>
      <c r="E337" s="14" t="s">
        <v>460</v>
      </c>
      <c r="F337" s="14" t="s">
        <v>14</v>
      </c>
      <c r="G337" s="14" t="s">
        <v>656</v>
      </c>
      <c r="H337" s="14">
        <v>7</v>
      </c>
      <c r="I337" s="14">
        <v>7</v>
      </c>
      <c r="J337" s="14" t="s">
        <v>15</v>
      </c>
      <c r="K337" s="14">
        <v>5</v>
      </c>
      <c r="L337" s="21">
        <f t="shared" si="7"/>
        <v>12.5</v>
      </c>
      <c r="M337" s="14" t="s">
        <v>3112</v>
      </c>
      <c r="N337" s="27">
        <v>38567</v>
      </c>
    </row>
    <row r="338" spans="1:14" ht="15.75" x14ac:dyDescent="0.25">
      <c r="A338" s="14">
        <v>334</v>
      </c>
      <c r="B338" s="14" t="s">
        <v>1297</v>
      </c>
      <c r="C338" s="14" t="s">
        <v>1298</v>
      </c>
      <c r="D338" s="14" t="s">
        <v>96</v>
      </c>
      <c r="E338" s="14" t="s">
        <v>69</v>
      </c>
      <c r="F338" s="14" t="s">
        <v>1222</v>
      </c>
      <c r="G338" s="14" t="s">
        <v>1157</v>
      </c>
      <c r="H338" s="14">
        <v>7</v>
      </c>
      <c r="I338" s="14">
        <v>7</v>
      </c>
      <c r="J338" s="14" t="s">
        <v>15</v>
      </c>
      <c r="K338" s="14">
        <v>5</v>
      </c>
      <c r="L338" s="21">
        <f t="shared" si="7"/>
        <v>12.5</v>
      </c>
      <c r="M338" s="14" t="s">
        <v>3112</v>
      </c>
      <c r="N338" s="27">
        <v>38527</v>
      </c>
    </row>
    <row r="339" spans="1:14" ht="15.75" x14ac:dyDescent="0.25">
      <c r="A339" s="14">
        <v>335</v>
      </c>
      <c r="B339" s="14" t="s">
        <v>1303</v>
      </c>
      <c r="C339" s="14" t="s">
        <v>209</v>
      </c>
      <c r="D339" s="14" t="s">
        <v>27</v>
      </c>
      <c r="E339" s="14" t="s">
        <v>34</v>
      </c>
      <c r="F339" s="14" t="s">
        <v>1222</v>
      </c>
      <c r="G339" s="14" t="s">
        <v>1157</v>
      </c>
      <c r="H339" s="14">
        <v>7</v>
      </c>
      <c r="I339" s="14">
        <v>7</v>
      </c>
      <c r="J339" s="14" t="s">
        <v>15</v>
      </c>
      <c r="K339" s="14">
        <v>5</v>
      </c>
      <c r="L339" s="21">
        <f t="shared" si="7"/>
        <v>12.5</v>
      </c>
      <c r="M339" s="14" t="s">
        <v>3112</v>
      </c>
      <c r="N339" s="27">
        <v>38601</v>
      </c>
    </row>
    <row r="340" spans="1:14" ht="15.75" x14ac:dyDescent="0.25">
      <c r="A340" s="14">
        <v>336</v>
      </c>
      <c r="B340" s="14" t="s">
        <v>2745</v>
      </c>
      <c r="C340" s="14" t="s">
        <v>1814</v>
      </c>
      <c r="D340" s="14" t="s">
        <v>2010</v>
      </c>
      <c r="E340" s="14" t="s">
        <v>128</v>
      </c>
      <c r="F340" s="14" t="s">
        <v>18</v>
      </c>
      <c r="G340" s="14" t="s">
        <v>2615</v>
      </c>
      <c r="H340" s="14">
        <v>7</v>
      </c>
      <c r="I340" s="14">
        <v>7</v>
      </c>
      <c r="J340" s="14" t="s">
        <v>15</v>
      </c>
      <c r="K340" s="14">
        <v>5</v>
      </c>
      <c r="L340" s="21">
        <f t="shared" si="7"/>
        <v>12.5</v>
      </c>
      <c r="M340" s="14" t="s">
        <v>3112</v>
      </c>
      <c r="N340" s="14"/>
    </row>
    <row r="341" spans="1:14" ht="15.75" x14ac:dyDescent="0.25">
      <c r="A341" s="14">
        <v>337</v>
      </c>
      <c r="B341" s="21" t="s">
        <v>287</v>
      </c>
      <c r="C341" s="21" t="s">
        <v>81</v>
      </c>
      <c r="D341" s="21" t="s">
        <v>43</v>
      </c>
      <c r="E341" s="21" t="s">
        <v>82</v>
      </c>
      <c r="F341" s="22" t="s">
        <v>14</v>
      </c>
      <c r="G341" s="22" t="s">
        <v>145</v>
      </c>
      <c r="H341" s="21">
        <v>8</v>
      </c>
      <c r="I341" s="21">
        <v>8</v>
      </c>
      <c r="J341" s="21" t="s">
        <v>15</v>
      </c>
      <c r="K341" s="21">
        <v>5</v>
      </c>
      <c r="L341" s="21">
        <f t="shared" si="7"/>
        <v>12.5</v>
      </c>
      <c r="M341" s="14" t="s">
        <v>3112</v>
      </c>
      <c r="N341" s="23">
        <v>37937</v>
      </c>
    </row>
    <row r="342" spans="1:14" ht="15.75" x14ac:dyDescent="0.25">
      <c r="A342" s="14">
        <v>338</v>
      </c>
      <c r="B342" s="14" t="s">
        <v>535</v>
      </c>
      <c r="C342" s="14" t="s">
        <v>536</v>
      </c>
      <c r="D342" s="14" t="s">
        <v>304</v>
      </c>
      <c r="E342" s="14" t="s">
        <v>39</v>
      </c>
      <c r="F342" s="14" t="s">
        <v>14</v>
      </c>
      <c r="G342" s="14" t="s">
        <v>411</v>
      </c>
      <c r="H342" s="14">
        <v>8</v>
      </c>
      <c r="I342" s="14">
        <v>8</v>
      </c>
      <c r="J342" s="14" t="s">
        <v>15</v>
      </c>
      <c r="K342" s="14">
        <v>5</v>
      </c>
      <c r="L342" s="21">
        <f t="shared" si="7"/>
        <v>12.5</v>
      </c>
      <c r="M342" s="14" t="s">
        <v>3112</v>
      </c>
      <c r="N342" s="27">
        <v>38157</v>
      </c>
    </row>
    <row r="343" spans="1:14" ht="15.75" x14ac:dyDescent="0.25">
      <c r="A343" s="14">
        <v>339</v>
      </c>
      <c r="B343" s="14" t="s">
        <v>1018</v>
      </c>
      <c r="C343" s="14" t="s">
        <v>1019</v>
      </c>
      <c r="D343" s="14" t="s">
        <v>122</v>
      </c>
      <c r="E343" s="14" t="s">
        <v>112</v>
      </c>
      <c r="F343" s="14" t="s">
        <v>14</v>
      </c>
      <c r="G343" s="14" t="s">
        <v>656</v>
      </c>
      <c r="H343" s="14">
        <v>8</v>
      </c>
      <c r="I343" s="14">
        <v>8</v>
      </c>
      <c r="J343" s="14" t="s">
        <v>15</v>
      </c>
      <c r="K343" s="14">
        <v>5</v>
      </c>
      <c r="L343" s="21">
        <f t="shared" si="7"/>
        <v>12.5</v>
      </c>
      <c r="M343" s="14" t="s">
        <v>3112</v>
      </c>
      <c r="N343" s="27">
        <v>38286</v>
      </c>
    </row>
    <row r="344" spans="1:14" ht="15.75" x14ac:dyDescent="0.25">
      <c r="A344" s="14">
        <v>340</v>
      </c>
      <c r="B344" s="14" t="s">
        <v>1339</v>
      </c>
      <c r="C344" s="14" t="s">
        <v>1340</v>
      </c>
      <c r="D344" s="14" t="s">
        <v>463</v>
      </c>
      <c r="E344" s="14" t="s">
        <v>713</v>
      </c>
      <c r="F344" s="14" t="s">
        <v>18</v>
      </c>
      <c r="G344" s="14" t="s">
        <v>1157</v>
      </c>
      <c r="H344" s="14">
        <v>8</v>
      </c>
      <c r="I344" s="14">
        <v>8</v>
      </c>
      <c r="J344" s="14" t="s">
        <v>15</v>
      </c>
      <c r="K344" s="14">
        <v>5</v>
      </c>
      <c r="L344" s="21">
        <f t="shared" si="7"/>
        <v>12.5</v>
      </c>
      <c r="M344" s="14" t="s">
        <v>3112</v>
      </c>
      <c r="N344" s="27">
        <v>38185</v>
      </c>
    </row>
    <row r="345" spans="1:14" ht="15.75" x14ac:dyDescent="0.25">
      <c r="A345" s="14">
        <v>341</v>
      </c>
      <c r="B345" s="14" t="s">
        <v>1740</v>
      </c>
      <c r="C345" s="14" t="s">
        <v>1741</v>
      </c>
      <c r="D345" s="14" t="s">
        <v>434</v>
      </c>
      <c r="E345" s="14" t="s">
        <v>112</v>
      </c>
      <c r="F345" s="14" t="s">
        <v>14</v>
      </c>
      <c r="G345" s="14" t="s">
        <v>1628</v>
      </c>
      <c r="H345" s="14">
        <v>8</v>
      </c>
      <c r="I345" s="14">
        <v>8</v>
      </c>
      <c r="J345" s="14" t="s">
        <v>15</v>
      </c>
      <c r="K345" s="14">
        <v>5</v>
      </c>
      <c r="L345" s="21">
        <f t="shared" si="7"/>
        <v>12.5</v>
      </c>
      <c r="M345" s="14" t="s">
        <v>3112</v>
      </c>
      <c r="N345" s="27">
        <v>38265</v>
      </c>
    </row>
    <row r="346" spans="1:14" ht="15.75" x14ac:dyDescent="0.25">
      <c r="A346" s="14">
        <v>342</v>
      </c>
      <c r="B346" s="14" t="s">
        <v>1506</v>
      </c>
      <c r="C346" s="14" t="s">
        <v>1507</v>
      </c>
      <c r="D346" s="14" t="s">
        <v>778</v>
      </c>
      <c r="E346" s="14" t="s">
        <v>488</v>
      </c>
      <c r="F346" s="14" t="s">
        <v>14</v>
      </c>
      <c r="G346" s="14" t="s">
        <v>1431</v>
      </c>
      <c r="H346" s="14">
        <v>7</v>
      </c>
      <c r="I346" s="14">
        <v>7</v>
      </c>
      <c r="J346" s="14" t="s">
        <v>15</v>
      </c>
      <c r="K346" s="14">
        <v>5</v>
      </c>
      <c r="L346" s="21">
        <f t="shared" si="7"/>
        <v>12.5</v>
      </c>
      <c r="M346" s="14" t="s">
        <v>3112</v>
      </c>
      <c r="N346" s="27">
        <v>38457</v>
      </c>
    </row>
    <row r="347" spans="1:14" ht="15.75" x14ac:dyDescent="0.25">
      <c r="A347" s="14">
        <v>343</v>
      </c>
      <c r="B347" s="14" t="s">
        <v>2946</v>
      </c>
      <c r="C347" s="14" t="s">
        <v>2947</v>
      </c>
      <c r="D347" s="14" t="s">
        <v>2948</v>
      </c>
      <c r="E347" s="14" t="s">
        <v>2949</v>
      </c>
      <c r="F347" s="14" t="s">
        <v>18</v>
      </c>
      <c r="G347" s="14" t="s">
        <v>2890</v>
      </c>
      <c r="H347" s="14">
        <v>7</v>
      </c>
      <c r="I347" s="14">
        <v>7</v>
      </c>
      <c r="J347" s="14" t="s">
        <v>15</v>
      </c>
      <c r="K347" s="14">
        <v>5</v>
      </c>
      <c r="L347" s="21">
        <f t="shared" si="7"/>
        <v>12.5</v>
      </c>
      <c r="M347" s="14" t="s">
        <v>3112</v>
      </c>
      <c r="N347" s="27">
        <v>38468</v>
      </c>
    </row>
    <row r="348" spans="1:14" ht="15.75" x14ac:dyDescent="0.25">
      <c r="A348" s="14">
        <v>344</v>
      </c>
      <c r="B348" s="14" t="s">
        <v>392</v>
      </c>
      <c r="C348" s="14" t="s">
        <v>393</v>
      </c>
      <c r="D348" s="14" t="s">
        <v>394</v>
      </c>
      <c r="E348" s="14" t="s">
        <v>16</v>
      </c>
      <c r="F348" s="14" t="s">
        <v>18</v>
      </c>
      <c r="G348" s="14" t="s">
        <v>341</v>
      </c>
      <c r="H348" s="28">
        <v>8</v>
      </c>
      <c r="I348" s="28">
        <v>8</v>
      </c>
      <c r="J348" s="14" t="s">
        <v>15</v>
      </c>
      <c r="K348" s="14">
        <v>5</v>
      </c>
      <c r="L348" s="21">
        <f t="shared" si="7"/>
        <v>12.5</v>
      </c>
      <c r="M348" s="14" t="s">
        <v>3112</v>
      </c>
      <c r="N348" s="27">
        <v>37991</v>
      </c>
    </row>
    <row r="349" spans="1:14" ht="15.75" x14ac:dyDescent="0.25">
      <c r="A349" s="14">
        <v>345</v>
      </c>
      <c r="B349" s="14" t="s">
        <v>2990</v>
      </c>
      <c r="C349" s="14" t="s">
        <v>3010</v>
      </c>
      <c r="D349" s="14" t="s">
        <v>71</v>
      </c>
      <c r="E349" s="14" t="s">
        <v>3011</v>
      </c>
      <c r="F349" s="14" t="s">
        <v>14</v>
      </c>
      <c r="G349" s="14" t="s">
        <v>2991</v>
      </c>
      <c r="H349" s="14">
        <v>8</v>
      </c>
      <c r="I349" s="14">
        <v>8</v>
      </c>
      <c r="J349" s="14" t="s">
        <v>15</v>
      </c>
      <c r="K349" s="14">
        <v>5</v>
      </c>
      <c r="L349" s="21">
        <f t="shared" si="7"/>
        <v>12.5</v>
      </c>
      <c r="M349" s="14" t="s">
        <v>3112</v>
      </c>
      <c r="N349" s="27">
        <v>38145</v>
      </c>
    </row>
    <row r="350" spans="1:14" ht="31.5" x14ac:dyDescent="0.25">
      <c r="A350" s="14">
        <v>346</v>
      </c>
      <c r="B350" s="38" t="s">
        <v>3238</v>
      </c>
      <c r="C350" s="15" t="s">
        <v>3246</v>
      </c>
      <c r="D350" s="7" t="s">
        <v>2227</v>
      </c>
      <c r="E350" s="7" t="s">
        <v>98</v>
      </c>
      <c r="F350" s="13" t="s">
        <v>18</v>
      </c>
      <c r="G350" s="14" t="s">
        <v>3041</v>
      </c>
      <c r="H350" s="7">
        <v>7</v>
      </c>
      <c r="I350" s="7">
        <v>7</v>
      </c>
      <c r="J350" s="7" t="s">
        <v>3240</v>
      </c>
      <c r="K350" s="56">
        <v>5</v>
      </c>
      <c r="L350" s="21">
        <f t="shared" si="7"/>
        <v>12.5</v>
      </c>
      <c r="M350" s="14" t="s">
        <v>3112</v>
      </c>
      <c r="N350" s="35">
        <v>38514</v>
      </c>
    </row>
    <row r="351" spans="1:14" ht="15.75" x14ac:dyDescent="0.25">
      <c r="A351" s="14">
        <v>347</v>
      </c>
      <c r="B351" s="38" t="s">
        <v>3238</v>
      </c>
      <c r="C351" s="15" t="s">
        <v>3263</v>
      </c>
      <c r="D351" s="7" t="s">
        <v>103</v>
      </c>
      <c r="E351" s="7" t="s">
        <v>30</v>
      </c>
      <c r="F351" s="13" t="s">
        <v>18</v>
      </c>
      <c r="G351" s="14" t="s">
        <v>3041</v>
      </c>
      <c r="H351" s="7">
        <v>7</v>
      </c>
      <c r="I351" s="7">
        <v>7</v>
      </c>
      <c r="J351" s="7"/>
      <c r="K351" s="20">
        <v>5</v>
      </c>
      <c r="L351" s="21">
        <f t="shared" si="7"/>
        <v>12.5</v>
      </c>
      <c r="M351" s="14" t="s">
        <v>3112</v>
      </c>
      <c r="N351" s="35">
        <v>38468</v>
      </c>
    </row>
    <row r="352" spans="1:14" ht="31.5" x14ac:dyDescent="0.25">
      <c r="A352" s="14">
        <v>348</v>
      </c>
      <c r="B352" s="38" t="s">
        <v>3238</v>
      </c>
      <c r="C352" s="15" t="s">
        <v>3267</v>
      </c>
      <c r="D352" s="7" t="s">
        <v>3268</v>
      </c>
      <c r="E352" s="7" t="s">
        <v>410</v>
      </c>
      <c r="F352" s="13" t="s">
        <v>18</v>
      </c>
      <c r="G352" s="14" t="s">
        <v>3041</v>
      </c>
      <c r="H352" s="7">
        <v>7</v>
      </c>
      <c r="I352" s="7">
        <v>7</v>
      </c>
      <c r="J352" s="7"/>
      <c r="K352" s="20">
        <v>5</v>
      </c>
      <c r="L352" s="21">
        <f t="shared" si="7"/>
        <v>12.5</v>
      </c>
      <c r="M352" s="14" t="s">
        <v>3112</v>
      </c>
      <c r="N352" s="35">
        <v>38474</v>
      </c>
    </row>
    <row r="353" spans="1:14" ht="15.75" x14ac:dyDescent="0.25">
      <c r="A353" s="14">
        <v>349</v>
      </c>
      <c r="B353" s="38" t="s">
        <v>3285</v>
      </c>
      <c r="C353" s="15" t="s">
        <v>3076</v>
      </c>
      <c r="D353" s="7" t="s">
        <v>3058</v>
      </c>
      <c r="E353" s="7" t="s">
        <v>78</v>
      </c>
      <c r="F353" s="13" t="s">
        <v>14</v>
      </c>
      <c r="G353" s="14" t="s">
        <v>3041</v>
      </c>
      <c r="H353" s="7">
        <v>8</v>
      </c>
      <c r="I353" s="7">
        <v>8</v>
      </c>
      <c r="J353" s="7"/>
      <c r="K353" s="56">
        <v>5</v>
      </c>
      <c r="L353" s="21">
        <f t="shared" si="7"/>
        <v>12.5</v>
      </c>
      <c r="M353" s="14" t="s">
        <v>3112</v>
      </c>
      <c r="N353" s="35">
        <v>38100</v>
      </c>
    </row>
    <row r="354" spans="1:14" ht="15.75" x14ac:dyDescent="0.25">
      <c r="A354" s="14">
        <v>350</v>
      </c>
      <c r="B354" s="14" t="s">
        <v>506</v>
      </c>
      <c r="C354" s="14" t="s">
        <v>507</v>
      </c>
      <c r="D354" s="14" t="s">
        <v>75</v>
      </c>
      <c r="E354" s="14" t="s">
        <v>82</v>
      </c>
      <c r="F354" s="14" t="s">
        <v>14</v>
      </c>
      <c r="G354" s="14" t="s">
        <v>411</v>
      </c>
      <c r="H354" s="14">
        <v>7</v>
      </c>
      <c r="I354" s="14">
        <v>7</v>
      </c>
      <c r="J354" s="14" t="s">
        <v>15</v>
      </c>
      <c r="K354" s="14">
        <v>4.5</v>
      </c>
      <c r="L354" s="21">
        <f t="shared" si="7"/>
        <v>11.25</v>
      </c>
      <c r="M354" s="14" t="s">
        <v>3112</v>
      </c>
      <c r="N354" s="27">
        <v>38588</v>
      </c>
    </row>
    <row r="355" spans="1:14" ht="15.75" x14ac:dyDescent="0.25">
      <c r="A355" s="14">
        <v>351</v>
      </c>
      <c r="B355" s="14" t="s">
        <v>508</v>
      </c>
      <c r="C355" s="14" t="s">
        <v>509</v>
      </c>
      <c r="D355" s="14" t="s">
        <v>510</v>
      </c>
      <c r="E355" s="14" t="s">
        <v>17</v>
      </c>
      <c r="F355" s="14" t="s">
        <v>14</v>
      </c>
      <c r="G355" s="14" t="s">
        <v>411</v>
      </c>
      <c r="H355" s="14">
        <v>7</v>
      </c>
      <c r="I355" s="14">
        <v>7</v>
      </c>
      <c r="J355" s="14" t="s">
        <v>15</v>
      </c>
      <c r="K355" s="14">
        <v>4.5</v>
      </c>
      <c r="L355" s="21">
        <f t="shared" si="7"/>
        <v>11.25</v>
      </c>
      <c r="M355" s="14" t="s">
        <v>3112</v>
      </c>
      <c r="N355" s="27">
        <v>38495</v>
      </c>
    </row>
    <row r="356" spans="1:14" ht="15.75" x14ac:dyDescent="0.25">
      <c r="A356" s="14">
        <v>352</v>
      </c>
      <c r="B356" s="14" t="s">
        <v>902</v>
      </c>
      <c r="C356" s="14" t="s">
        <v>903</v>
      </c>
      <c r="D356" s="14" t="s">
        <v>838</v>
      </c>
      <c r="E356" s="14" t="s">
        <v>45</v>
      </c>
      <c r="F356" s="14" t="s">
        <v>14</v>
      </c>
      <c r="G356" s="14" t="s">
        <v>656</v>
      </c>
      <c r="H356" s="14">
        <v>7</v>
      </c>
      <c r="I356" s="14">
        <v>7</v>
      </c>
      <c r="J356" s="14" t="s">
        <v>15</v>
      </c>
      <c r="K356" s="14">
        <v>4.5</v>
      </c>
      <c r="L356" s="21">
        <f t="shared" si="7"/>
        <v>11.25</v>
      </c>
      <c r="M356" s="14" t="s">
        <v>3112</v>
      </c>
      <c r="N356" s="27">
        <v>38631</v>
      </c>
    </row>
    <row r="357" spans="1:14" ht="15.75" x14ac:dyDescent="0.25">
      <c r="A357" s="14">
        <v>353</v>
      </c>
      <c r="B357" s="14" t="s">
        <v>987</v>
      </c>
      <c r="C357" s="14" t="s">
        <v>988</v>
      </c>
      <c r="D357" s="14" t="s">
        <v>826</v>
      </c>
      <c r="E357" s="14" t="s">
        <v>90</v>
      </c>
      <c r="F357" s="14" t="s">
        <v>18</v>
      </c>
      <c r="G357" s="14" t="s">
        <v>656</v>
      </c>
      <c r="H357" s="14">
        <v>8</v>
      </c>
      <c r="I357" s="14">
        <v>8</v>
      </c>
      <c r="J357" s="14" t="s">
        <v>15</v>
      </c>
      <c r="K357" s="14">
        <v>4.5</v>
      </c>
      <c r="L357" s="21">
        <f t="shared" si="7"/>
        <v>11.25</v>
      </c>
      <c r="M357" s="14" t="s">
        <v>3112</v>
      </c>
      <c r="N357" s="27">
        <v>38004</v>
      </c>
    </row>
    <row r="358" spans="1:14" ht="15.75" x14ac:dyDescent="0.25">
      <c r="A358" s="14">
        <v>354</v>
      </c>
      <c r="B358" s="14" t="s">
        <v>1024</v>
      </c>
      <c r="C358" s="14" t="s">
        <v>1025</v>
      </c>
      <c r="D358" s="14" t="s">
        <v>84</v>
      </c>
      <c r="E358" s="14" t="s">
        <v>90</v>
      </c>
      <c r="F358" s="14" t="s">
        <v>18</v>
      </c>
      <c r="G358" s="14" t="s">
        <v>656</v>
      </c>
      <c r="H358" s="14">
        <v>8</v>
      </c>
      <c r="I358" s="14">
        <v>8</v>
      </c>
      <c r="J358" s="14" t="s">
        <v>15</v>
      </c>
      <c r="K358" s="14">
        <v>4.5</v>
      </c>
      <c r="L358" s="21">
        <f t="shared" si="7"/>
        <v>11.25</v>
      </c>
      <c r="M358" s="14" t="s">
        <v>3112</v>
      </c>
      <c r="N358" s="27">
        <v>38166</v>
      </c>
    </row>
    <row r="359" spans="1:14" ht="15.75" x14ac:dyDescent="0.25">
      <c r="A359" s="14">
        <v>355</v>
      </c>
      <c r="B359" s="14" t="s">
        <v>1504</v>
      </c>
      <c r="C359" s="14" t="s">
        <v>1505</v>
      </c>
      <c r="D359" s="14" t="s">
        <v>429</v>
      </c>
      <c r="E359" s="14" t="s">
        <v>45</v>
      </c>
      <c r="F359" s="14" t="s">
        <v>14</v>
      </c>
      <c r="G359" s="14" t="s">
        <v>1431</v>
      </c>
      <c r="H359" s="14">
        <v>7</v>
      </c>
      <c r="I359" s="14">
        <v>7</v>
      </c>
      <c r="J359" s="14" t="s">
        <v>15</v>
      </c>
      <c r="K359" s="14">
        <v>4.5</v>
      </c>
      <c r="L359" s="21">
        <f t="shared" si="7"/>
        <v>11.25</v>
      </c>
      <c r="M359" s="14" t="s">
        <v>3112</v>
      </c>
      <c r="N359" s="27">
        <v>38432</v>
      </c>
    </row>
    <row r="360" spans="1:14" ht="15.75" x14ac:dyDescent="0.25">
      <c r="A360" s="14">
        <v>356</v>
      </c>
      <c r="B360" s="14" t="s">
        <v>388</v>
      </c>
      <c r="C360" s="14" t="s">
        <v>389</v>
      </c>
      <c r="D360" s="14" t="s">
        <v>283</v>
      </c>
      <c r="E360" s="14" t="s">
        <v>30</v>
      </c>
      <c r="F360" s="14" t="s">
        <v>18</v>
      </c>
      <c r="G360" s="14" t="s">
        <v>341</v>
      </c>
      <c r="H360" s="14">
        <v>8</v>
      </c>
      <c r="I360" s="14">
        <v>8</v>
      </c>
      <c r="J360" s="14" t="s">
        <v>15</v>
      </c>
      <c r="K360" s="14">
        <v>4.5</v>
      </c>
      <c r="L360" s="21">
        <f t="shared" si="7"/>
        <v>11.25</v>
      </c>
      <c r="M360" s="14" t="s">
        <v>3112</v>
      </c>
      <c r="N360" s="27">
        <v>37948</v>
      </c>
    </row>
    <row r="361" spans="1:14" ht="31.5" x14ac:dyDescent="0.25">
      <c r="A361" s="14">
        <v>357</v>
      </c>
      <c r="B361" s="38" t="s">
        <v>3238</v>
      </c>
      <c r="C361" s="39" t="s">
        <v>3280</v>
      </c>
      <c r="D361" s="37" t="s">
        <v>107</v>
      </c>
      <c r="E361" s="37" t="s">
        <v>58</v>
      </c>
      <c r="F361" s="12" t="s">
        <v>18</v>
      </c>
      <c r="G361" s="14" t="s">
        <v>3041</v>
      </c>
      <c r="H361" s="37">
        <v>7</v>
      </c>
      <c r="I361" s="37">
        <v>7</v>
      </c>
      <c r="J361" s="37"/>
      <c r="K361" s="20">
        <v>4.5</v>
      </c>
      <c r="L361" s="21">
        <f t="shared" si="7"/>
        <v>11.25</v>
      </c>
      <c r="M361" s="14" t="s">
        <v>3112</v>
      </c>
      <c r="N361" s="36">
        <v>38309</v>
      </c>
    </row>
    <row r="362" spans="1:14" ht="31.5" x14ac:dyDescent="0.25">
      <c r="A362" s="14">
        <v>358</v>
      </c>
      <c r="B362" s="38" t="s">
        <v>3285</v>
      </c>
      <c r="C362" s="15" t="s">
        <v>3321</v>
      </c>
      <c r="D362" s="7" t="s">
        <v>3322</v>
      </c>
      <c r="E362" s="7" t="s">
        <v>3323</v>
      </c>
      <c r="F362" s="13" t="s">
        <v>18</v>
      </c>
      <c r="G362" s="14" t="s">
        <v>3041</v>
      </c>
      <c r="H362" s="7">
        <v>8</v>
      </c>
      <c r="I362" s="7">
        <v>8</v>
      </c>
      <c r="J362" s="7"/>
      <c r="K362" s="56">
        <v>4.5</v>
      </c>
      <c r="L362" s="21">
        <f t="shared" si="7"/>
        <v>11.25</v>
      </c>
      <c r="M362" s="14" t="s">
        <v>3112</v>
      </c>
      <c r="N362" s="35">
        <v>38146</v>
      </c>
    </row>
    <row r="363" spans="1:14" ht="15.75" x14ac:dyDescent="0.25">
      <c r="A363" s="14">
        <v>359</v>
      </c>
      <c r="B363" s="21" t="s">
        <v>258</v>
      </c>
      <c r="C363" s="21" t="s">
        <v>259</v>
      </c>
      <c r="D363" s="21" t="s">
        <v>68</v>
      </c>
      <c r="E363" s="21" t="s">
        <v>69</v>
      </c>
      <c r="F363" s="22" t="s">
        <v>14</v>
      </c>
      <c r="G363" s="22" t="s">
        <v>145</v>
      </c>
      <c r="H363" s="21">
        <v>7</v>
      </c>
      <c r="I363" s="21">
        <v>7</v>
      </c>
      <c r="J363" s="21" t="s">
        <v>15</v>
      </c>
      <c r="K363" s="21">
        <v>4</v>
      </c>
      <c r="L363" s="21">
        <f t="shared" si="7"/>
        <v>10</v>
      </c>
      <c r="M363" s="14" t="s">
        <v>3112</v>
      </c>
      <c r="N363" s="23">
        <v>38743</v>
      </c>
    </row>
    <row r="364" spans="1:14" ht="15.75" x14ac:dyDescent="0.25">
      <c r="A364" s="14">
        <v>360</v>
      </c>
      <c r="B364" s="14" t="s">
        <v>516</v>
      </c>
      <c r="C364" s="14" t="s">
        <v>517</v>
      </c>
      <c r="D364" s="14" t="s">
        <v>27</v>
      </c>
      <c r="E364" s="14" t="s">
        <v>447</v>
      </c>
      <c r="F364" s="14" t="s">
        <v>14</v>
      </c>
      <c r="G364" s="14" t="s">
        <v>411</v>
      </c>
      <c r="H364" s="14">
        <v>7</v>
      </c>
      <c r="I364" s="14">
        <v>7</v>
      </c>
      <c r="J364" s="14" t="s">
        <v>15</v>
      </c>
      <c r="K364" s="14">
        <v>4</v>
      </c>
      <c r="L364" s="21">
        <f t="shared" si="7"/>
        <v>10</v>
      </c>
      <c r="M364" s="14" t="s">
        <v>3112</v>
      </c>
      <c r="N364" s="27">
        <v>38624</v>
      </c>
    </row>
    <row r="365" spans="1:14" ht="15.75" x14ac:dyDescent="0.25">
      <c r="A365" s="14">
        <v>361</v>
      </c>
      <c r="B365" s="14" t="s">
        <v>569</v>
      </c>
      <c r="C365" s="14" t="s">
        <v>570</v>
      </c>
      <c r="D365" s="14" t="s">
        <v>434</v>
      </c>
      <c r="E365" s="14" t="s">
        <v>112</v>
      </c>
      <c r="F365" s="14" t="s">
        <v>14</v>
      </c>
      <c r="G365" s="14" t="s">
        <v>411</v>
      </c>
      <c r="H365" s="14">
        <v>8</v>
      </c>
      <c r="I365" s="14">
        <v>8</v>
      </c>
      <c r="J365" s="14" t="s">
        <v>15</v>
      </c>
      <c r="K365" s="14">
        <v>4</v>
      </c>
      <c r="L365" s="21">
        <f t="shared" si="7"/>
        <v>10</v>
      </c>
      <c r="M365" s="14" t="s">
        <v>3112</v>
      </c>
      <c r="N365" s="27">
        <v>38328</v>
      </c>
    </row>
    <row r="366" spans="1:14" ht="15.75" x14ac:dyDescent="0.25">
      <c r="A366" s="14">
        <v>362</v>
      </c>
      <c r="B366" s="14" t="s">
        <v>963</v>
      </c>
      <c r="C366" s="14" t="s">
        <v>964</v>
      </c>
      <c r="D366" s="14" t="s">
        <v>965</v>
      </c>
      <c r="E366" s="14" t="s">
        <v>966</v>
      </c>
      <c r="F366" s="14" t="s">
        <v>18</v>
      </c>
      <c r="G366" s="14" t="s">
        <v>656</v>
      </c>
      <c r="H366" s="14">
        <v>8</v>
      </c>
      <c r="I366" s="14">
        <v>8</v>
      </c>
      <c r="J366" s="14" t="s">
        <v>15</v>
      </c>
      <c r="K366" s="14">
        <v>4</v>
      </c>
      <c r="L366" s="21">
        <f t="shared" si="7"/>
        <v>10</v>
      </c>
      <c r="M366" s="14" t="s">
        <v>3112</v>
      </c>
      <c r="N366" s="27">
        <v>38159</v>
      </c>
    </row>
    <row r="367" spans="1:14" ht="15.75" x14ac:dyDescent="0.25">
      <c r="A367" s="14">
        <v>363</v>
      </c>
      <c r="B367" s="14" t="s">
        <v>975</v>
      </c>
      <c r="C367" s="14" t="s">
        <v>976</v>
      </c>
      <c r="D367" s="14" t="s">
        <v>87</v>
      </c>
      <c r="E367" s="14" t="s">
        <v>754</v>
      </c>
      <c r="F367" s="14" t="s">
        <v>18</v>
      </c>
      <c r="G367" s="14" t="s">
        <v>656</v>
      </c>
      <c r="H367" s="14">
        <v>8</v>
      </c>
      <c r="I367" s="14">
        <v>8</v>
      </c>
      <c r="J367" s="14" t="s">
        <v>15</v>
      </c>
      <c r="K367" s="14">
        <v>4</v>
      </c>
      <c r="L367" s="21">
        <f t="shared" si="7"/>
        <v>10</v>
      </c>
      <c r="M367" s="14" t="s">
        <v>3112</v>
      </c>
      <c r="N367" s="27">
        <v>37957</v>
      </c>
    </row>
    <row r="368" spans="1:14" ht="15.75" x14ac:dyDescent="0.25">
      <c r="A368" s="14">
        <v>364</v>
      </c>
      <c r="B368" s="14" t="s">
        <v>989</v>
      </c>
      <c r="C368" s="14" t="s">
        <v>990</v>
      </c>
      <c r="D368" s="14" t="s">
        <v>991</v>
      </c>
      <c r="E368" s="14" t="s">
        <v>992</v>
      </c>
      <c r="F368" s="14" t="s">
        <v>18</v>
      </c>
      <c r="G368" s="14" t="s">
        <v>656</v>
      </c>
      <c r="H368" s="14">
        <v>8</v>
      </c>
      <c r="I368" s="14">
        <v>8</v>
      </c>
      <c r="J368" s="14" t="s">
        <v>15</v>
      </c>
      <c r="K368" s="14">
        <v>4</v>
      </c>
      <c r="L368" s="21">
        <f t="shared" si="7"/>
        <v>10</v>
      </c>
      <c r="M368" s="14" t="s">
        <v>3112</v>
      </c>
      <c r="N368" s="27">
        <v>38286</v>
      </c>
    </row>
    <row r="369" spans="1:14" ht="15.75" x14ac:dyDescent="0.25">
      <c r="A369" s="14">
        <v>365</v>
      </c>
      <c r="B369" s="14" t="s">
        <v>1927</v>
      </c>
      <c r="C369" s="14" t="s">
        <v>1928</v>
      </c>
      <c r="D369" s="14" t="s">
        <v>60</v>
      </c>
      <c r="E369" s="14" t="s">
        <v>16</v>
      </c>
      <c r="F369" s="14" t="s">
        <v>18</v>
      </c>
      <c r="G369" s="14" t="s">
        <v>1784</v>
      </c>
      <c r="H369" s="14">
        <v>7</v>
      </c>
      <c r="I369" s="14">
        <v>7</v>
      </c>
      <c r="J369" s="14" t="s">
        <v>1922</v>
      </c>
      <c r="K369" s="14">
        <v>4</v>
      </c>
      <c r="L369" s="21">
        <f t="shared" si="7"/>
        <v>10</v>
      </c>
      <c r="M369" s="14" t="s">
        <v>3112</v>
      </c>
      <c r="N369" s="27">
        <v>38520</v>
      </c>
    </row>
    <row r="370" spans="1:14" ht="15.75" x14ac:dyDescent="0.25">
      <c r="A370" s="14">
        <v>366</v>
      </c>
      <c r="B370" s="14" t="s">
        <v>2503</v>
      </c>
      <c r="C370" s="14" t="s">
        <v>127</v>
      </c>
      <c r="D370" s="14" t="s">
        <v>2017</v>
      </c>
      <c r="E370" s="14" t="s">
        <v>51</v>
      </c>
      <c r="F370" s="14" t="s">
        <v>18</v>
      </c>
      <c r="G370" s="14" t="s">
        <v>2420</v>
      </c>
      <c r="H370" s="14">
        <v>7</v>
      </c>
      <c r="I370" s="14">
        <v>7</v>
      </c>
      <c r="J370" s="14" t="s">
        <v>15</v>
      </c>
      <c r="K370" s="14">
        <v>4</v>
      </c>
      <c r="L370" s="21">
        <f t="shared" si="7"/>
        <v>10</v>
      </c>
      <c r="M370" s="14" t="s">
        <v>3112</v>
      </c>
      <c r="N370" s="27">
        <v>38404</v>
      </c>
    </row>
    <row r="371" spans="1:14" ht="15.75" x14ac:dyDescent="0.25">
      <c r="A371" s="14">
        <v>367</v>
      </c>
      <c r="B371" s="14" t="s">
        <v>2512</v>
      </c>
      <c r="C371" s="14" t="s">
        <v>76</v>
      </c>
      <c r="D371" s="14" t="s">
        <v>838</v>
      </c>
      <c r="E371" s="14" t="s">
        <v>112</v>
      </c>
      <c r="F371" s="14" t="s">
        <v>14</v>
      </c>
      <c r="G371" s="14" t="s">
        <v>2420</v>
      </c>
      <c r="H371" s="14">
        <v>7</v>
      </c>
      <c r="I371" s="14">
        <v>7</v>
      </c>
      <c r="J371" s="14" t="s">
        <v>15</v>
      </c>
      <c r="K371" s="14">
        <v>4</v>
      </c>
      <c r="L371" s="21">
        <f t="shared" si="7"/>
        <v>10</v>
      </c>
      <c r="M371" s="14" t="s">
        <v>3112</v>
      </c>
      <c r="N371" s="27">
        <v>38540</v>
      </c>
    </row>
    <row r="372" spans="1:14" ht="31.5" x14ac:dyDescent="0.25">
      <c r="A372" s="14">
        <v>368</v>
      </c>
      <c r="B372" s="38" t="s">
        <v>3238</v>
      </c>
      <c r="C372" s="15" t="s">
        <v>3281</v>
      </c>
      <c r="D372" s="7" t="s">
        <v>89</v>
      </c>
      <c r="E372" s="7" t="s">
        <v>3045</v>
      </c>
      <c r="F372" s="13" t="s">
        <v>18</v>
      </c>
      <c r="G372" s="14" t="s">
        <v>3041</v>
      </c>
      <c r="H372" s="7">
        <v>7</v>
      </c>
      <c r="I372" s="7">
        <v>7</v>
      </c>
      <c r="J372" s="7"/>
      <c r="K372" s="20">
        <v>4</v>
      </c>
      <c r="L372" s="21">
        <f t="shared" si="7"/>
        <v>10</v>
      </c>
      <c r="M372" s="14" t="s">
        <v>3112</v>
      </c>
      <c r="N372" s="35">
        <v>38592</v>
      </c>
    </row>
    <row r="373" spans="1:14" ht="15.75" x14ac:dyDescent="0.25">
      <c r="A373" s="14">
        <v>369</v>
      </c>
      <c r="B373" s="38" t="s">
        <v>3285</v>
      </c>
      <c r="C373" s="15" t="s">
        <v>3315</v>
      </c>
      <c r="D373" s="7" t="s">
        <v>111</v>
      </c>
      <c r="E373" s="7" t="s">
        <v>30</v>
      </c>
      <c r="F373" s="13" t="s">
        <v>18</v>
      </c>
      <c r="G373" s="14" t="s">
        <v>3041</v>
      </c>
      <c r="H373" s="7">
        <v>8</v>
      </c>
      <c r="I373" s="7">
        <v>8</v>
      </c>
      <c r="J373" s="7"/>
      <c r="K373" s="56">
        <v>4</v>
      </c>
      <c r="L373" s="21">
        <f t="shared" si="7"/>
        <v>10</v>
      </c>
      <c r="M373" s="14" t="s">
        <v>3112</v>
      </c>
      <c r="N373" s="35">
        <v>37837</v>
      </c>
    </row>
    <row r="374" spans="1:14" ht="15.75" x14ac:dyDescent="0.25">
      <c r="A374" s="14">
        <v>370</v>
      </c>
      <c r="B374" s="14" t="s">
        <v>1321</v>
      </c>
      <c r="C374" s="14" t="s">
        <v>1322</v>
      </c>
      <c r="D374" s="14" t="s">
        <v>347</v>
      </c>
      <c r="E374" s="14" t="s">
        <v>1323</v>
      </c>
      <c r="F374" s="14" t="s">
        <v>18</v>
      </c>
      <c r="G374" s="14" t="s">
        <v>1157</v>
      </c>
      <c r="H374" s="14">
        <v>7</v>
      </c>
      <c r="I374" s="14">
        <v>7</v>
      </c>
      <c r="J374" s="14" t="s">
        <v>15</v>
      </c>
      <c r="K374" s="14">
        <v>3.5</v>
      </c>
      <c r="L374" s="21">
        <f t="shared" si="7"/>
        <v>8.75</v>
      </c>
      <c r="M374" s="14" t="s">
        <v>3112</v>
      </c>
      <c r="N374" s="27">
        <v>38391</v>
      </c>
    </row>
    <row r="375" spans="1:14" ht="15.75" x14ac:dyDescent="0.25">
      <c r="A375" s="14">
        <v>371</v>
      </c>
      <c r="B375" s="14" t="s">
        <v>549</v>
      </c>
      <c r="C375" s="14" t="s">
        <v>550</v>
      </c>
      <c r="D375" s="14" t="s">
        <v>99</v>
      </c>
      <c r="E375" s="14" t="s">
        <v>28</v>
      </c>
      <c r="F375" s="14" t="s">
        <v>14</v>
      </c>
      <c r="G375" s="14" t="s">
        <v>411</v>
      </c>
      <c r="H375" s="14">
        <v>8</v>
      </c>
      <c r="I375" s="14">
        <v>8</v>
      </c>
      <c r="J375" s="14" t="s">
        <v>15</v>
      </c>
      <c r="K375" s="14">
        <v>3.5</v>
      </c>
      <c r="L375" s="21">
        <f t="shared" si="7"/>
        <v>8.75</v>
      </c>
      <c r="M375" s="14" t="s">
        <v>3112</v>
      </c>
      <c r="N375" s="27">
        <v>38116</v>
      </c>
    </row>
    <row r="376" spans="1:14" ht="15.75" x14ac:dyDescent="0.25">
      <c r="A376" s="14">
        <v>372</v>
      </c>
      <c r="B376" s="14" t="s">
        <v>1733</v>
      </c>
      <c r="C376" s="14" t="s">
        <v>1734</v>
      </c>
      <c r="D376" s="14" t="s">
        <v>1735</v>
      </c>
      <c r="E376" s="14" t="s">
        <v>1736</v>
      </c>
      <c r="F376" s="14" t="s">
        <v>14</v>
      </c>
      <c r="G376" s="14" t="s">
        <v>1628</v>
      </c>
      <c r="H376" s="14">
        <v>8</v>
      </c>
      <c r="I376" s="14">
        <v>8</v>
      </c>
      <c r="J376" s="14" t="s">
        <v>15</v>
      </c>
      <c r="K376" s="14">
        <v>3.5</v>
      </c>
      <c r="L376" s="21">
        <f t="shared" si="7"/>
        <v>8.75</v>
      </c>
      <c r="M376" s="14" t="s">
        <v>3112</v>
      </c>
      <c r="N376" s="27">
        <v>37967</v>
      </c>
    </row>
    <row r="377" spans="1:14" ht="15.75" x14ac:dyDescent="0.25">
      <c r="A377" s="14">
        <v>373</v>
      </c>
      <c r="B377" s="14" t="s">
        <v>1737</v>
      </c>
      <c r="C377" s="14" t="s">
        <v>1738</v>
      </c>
      <c r="D377" s="14" t="s">
        <v>89</v>
      </c>
      <c r="E377" s="14" t="s">
        <v>1739</v>
      </c>
      <c r="F377" s="14" t="s">
        <v>18</v>
      </c>
      <c r="G377" s="14" t="s">
        <v>1628</v>
      </c>
      <c r="H377" s="14">
        <v>8</v>
      </c>
      <c r="I377" s="14">
        <v>8</v>
      </c>
      <c r="J377" s="14" t="s">
        <v>15</v>
      </c>
      <c r="K377" s="14">
        <v>3.5</v>
      </c>
      <c r="L377" s="21">
        <f t="shared" si="7"/>
        <v>8.75</v>
      </c>
      <c r="M377" s="14" t="s">
        <v>3112</v>
      </c>
      <c r="N377" s="27">
        <v>38000</v>
      </c>
    </row>
    <row r="378" spans="1:14" ht="15.75" x14ac:dyDescent="0.25">
      <c r="A378" s="14">
        <v>374</v>
      </c>
      <c r="B378" s="14" t="s">
        <v>1502</v>
      </c>
      <c r="C378" s="14" t="s">
        <v>1503</v>
      </c>
      <c r="D378" s="14" t="s">
        <v>52</v>
      </c>
      <c r="E378" s="14" t="s">
        <v>460</v>
      </c>
      <c r="F378" s="14" t="s">
        <v>14</v>
      </c>
      <c r="G378" s="14" t="s">
        <v>1431</v>
      </c>
      <c r="H378" s="14">
        <v>7</v>
      </c>
      <c r="I378" s="14">
        <v>7</v>
      </c>
      <c r="J378" s="14" t="s">
        <v>15</v>
      </c>
      <c r="K378" s="14">
        <v>3.5</v>
      </c>
      <c r="L378" s="21">
        <f t="shared" si="7"/>
        <v>8.75</v>
      </c>
      <c r="M378" s="14" t="s">
        <v>3112</v>
      </c>
      <c r="N378" s="27">
        <v>38370</v>
      </c>
    </row>
    <row r="379" spans="1:14" ht="31.5" x14ac:dyDescent="0.25">
      <c r="A379" s="14">
        <v>375</v>
      </c>
      <c r="B379" s="38" t="s">
        <v>3238</v>
      </c>
      <c r="C379" s="39" t="s">
        <v>3261</v>
      </c>
      <c r="D379" s="37" t="s">
        <v>93</v>
      </c>
      <c r="E379" s="37" t="s">
        <v>17</v>
      </c>
      <c r="F379" s="12" t="s">
        <v>14</v>
      </c>
      <c r="G379" s="14" t="s">
        <v>3041</v>
      </c>
      <c r="H379" s="37">
        <v>7</v>
      </c>
      <c r="I379" s="37">
        <v>7</v>
      </c>
      <c r="J379" s="37"/>
      <c r="K379" s="20">
        <v>3.5</v>
      </c>
      <c r="L379" s="21">
        <f t="shared" si="7"/>
        <v>8.75</v>
      </c>
      <c r="M379" s="14" t="s">
        <v>3112</v>
      </c>
      <c r="N379" s="36">
        <v>38755</v>
      </c>
    </row>
    <row r="380" spans="1:14" ht="15.75" x14ac:dyDescent="0.25">
      <c r="A380" s="14">
        <v>376</v>
      </c>
      <c r="B380" s="38" t="s">
        <v>3238</v>
      </c>
      <c r="C380" s="39" t="s">
        <v>3279</v>
      </c>
      <c r="D380" s="37" t="s">
        <v>158</v>
      </c>
      <c r="E380" s="37" t="s">
        <v>298</v>
      </c>
      <c r="F380" s="12" t="s">
        <v>14</v>
      </c>
      <c r="G380" s="14" t="s">
        <v>3041</v>
      </c>
      <c r="H380" s="37">
        <v>7</v>
      </c>
      <c r="I380" s="37">
        <v>7</v>
      </c>
      <c r="J380" s="37"/>
      <c r="K380" s="20">
        <v>3.5</v>
      </c>
      <c r="L380" s="21">
        <f t="shared" si="7"/>
        <v>8.75</v>
      </c>
      <c r="M380" s="14" t="s">
        <v>3112</v>
      </c>
      <c r="N380" s="36">
        <v>38395</v>
      </c>
    </row>
    <row r="381" spans="1:14" ht="15.75" x14ac:dyDescent="0.25">
      <c r="A381" s="14">
        <v>377</v>
      </c>
      <c r="B381" s="38" t="s">
        <v>3285</v>
      </c>
      <c r="C381" s="15" t="s">
        <v>3328</v>
      </c>
      <c r="D381" s="7" t="s">
        <v>3201</v>
      </c>
      <c r="E381" s="7" t="s">
        <v>30</v>
      </c>
      <c r="F381" s="13" t="s">
        <v>18</v>
      </c>
      <c r="G381" s="14" t="s">
        <v>3041</v>
      </c>
      <c r="H381" s="7">
        <v>8</v>
      </c>
      <c r="I381" s="7">
        <v>8</v>
      </c>
      <c r="J381" s="7"/>
      <c r="K381" s="56">
        <v>3.5</v>
      </c>
      <c r="L381" s="21">
        <f t="shared" si="7"/>
        <v>8.75</v>
      </c>
      <c r="M381" s="14" t="s">
        <v>3112</v>
      </c>
      <c r="N381" s="35">
        <v>38081</v>
      </c>
    </row>
    <row r="382" spans="1:14" ht="15.75" x14ac:dyDescent="0.25">
      <c r="A382" s="14">
        <v>378</v>
      </c>
      <c r="B382" s="14" t="s">
        <v>515</v>
      </c>
      <c r="C382" s="14" t="s">
        <v>76</v>
      </c>
      <c r="D382" s="14" t="s">
        <v>52</v>
      </c>
      <c r="E382" s="14" t="s">
        <v>17</v>
      </c>
      <c r="F382" s="14" t="s">
        <v>14</v>
      </c>
      <c r="G382" s="14" t="s">
        <v>411</v>
      </c>
      <c r="H382" s="14">
        <v>7</v>
      </c>
      <c r="I382" s="14">
        <v>7</v>
      </c>
      <c r="J382" s="14" t="s">
        <v>15</v>
      </c>
      <c r="K382" s="14">
        <v>3</v>
      </c>
      <c r="L382" s="21">
        <f t="shared" si="7"/>
        <v>7.5</v>
      </c>
      <c r="M382" s="14" t="s">
        <v>3112</v>
      </c>
      <c r="N382" s="27">
        <v>38487</v>
      </c>
    </row>
    <row r="383" spans="1:14" ht="15.75" x14ac:dyDescent="0.25">
      <c r="A383" s="14">
        <v>379</v>
      </c>
      <c r="B383" s="14" t="s">
        <v>518</v>
      </c>
      <c r="C383" s="14" t="s">
        <v>519</v>
      </c>
      <c r="D383" s="14" t="s">
        <v>50</v>
      </c>
      <c r="E383" s="14" t="s">
        <v>478</v>
      </c>
      <c r="F383" s="14" t="s">
        <v>18</v>
      </c>
      <c r="G383" s="14" t="s">
        <v>411</v>
      </c>
      <c r="H383" s="14">
        <v>7</v>
      </c>
      <c r="I383" s="14">
        <v>7</v>
      </c>
      <c r="J383" s="14" t="s">
        <v>15</v>
      </c>
      <c r="K383" s="14">
        <v>3</v>
      </c>
      <c r="L383" s="21">
        <f t="shared" si="7"/>
        <v>7.5</v>
      </c>
      <c r="M383" s="14" t="s">
        <v>3112</v>
      </c>
      <c r="N383" s="27">
        <v>38543</v>
      </c>
    </row>
    <row r="384" spans="1:14" ht="15.75" x14ac:dyDescent="0.25">
      <c r="A384" s="14">
        <v>380</v>
      </c>
      <c r="B384" s="21" t="s">
        <v>293</v>
      </c>
      <c r="C384" s="21" t="s">
        <v>88</v>
      </c>
      <c r="D384" s="21" t="s">
        <v>89</v>
      </c>
      <c r="E384" s="21" t="s">
        <v>90</v>
      </c>
      <c r="F384" s="22" t="s">
        <v>18</v>
      </c>
      <c r="G384" s="22" t="s">
        <v>145</v>
      </c>
      <c r="H384" s="21">
        <v>8</v>
      </c>
      <c r="I384" s="21">
        <v>8</v>
      </c>
      <c r="J384" s="21" t="s">
        <v>15</v>
      </c>
      <c r="K384" s="21">
        <v>3</v>
      </c>
      <c r="L384" s="21">
        <f t="shared" ref="L384:L401" si="8">K384/40*100</f>
        <v>7.5</v>
      </c>
      <c r="M384" s="14" t="s">
        <v>3112</v>
      </c>
      <c r="N384" s="23">
        <v>38051</v>
      </c>
    </row>
    <row r="385" spans="1:14" ht="15.75" x14ac:dyDescent="0.25">
      <c r="A385" s="14">
        <v>381</v>
      </c>
      <c r="B385" s="21" t="s">
        <v>294</v>
      </c>
      <c r="C385" s="21" t="s">
        <v>141</v>
      </c>
      <c r="D385" s="21" t="s">
        <v>85</v>
      </c>
      <c r="E385" s="21" t="s">
        <v>51</v>
      </c>
      <c r="F385" s="22" t="s">
        <v>18</v>
      </c>
      <c r="G385" s="22" t="s">
        <v>145</v>
      </c>
      <c r="H385" s="21">
        <v>8</v>
      </c>
      <c r="I385" s="21">
        <v>8</v>
      </c>
      <c r="J385" s="21" t="s">
        <v>15</v>
      </c>
      <c r="K385" s="21">
        <v>3</v>
      </c>
      <c r="L385" s="21">
        <f t="shared" si="8"/>
        <v>7.5</v>
      </c>
      <c r="M385" s="14" t="s">
        <v>3112</v>
      </c>
      <c r="N385" s="23">
        <v>38179</v>
      </c>
    </row>
    <row r="386" spans="1:14" ht="15.75" x14ac:dyDescent="0.25">
      <c r="A386" s="14">
        <v>382</v>
      </c>
      <c r="B386" s="14" t="s">
        <v>553</v>
      </c>
      <c r="C386" s="14" t="s">
        <v>554</v>
      </c>
      <c r="D386" s="14" t="s">
        <v>52</v>
      </c>
      <c r="E386" s="14" t="s">
        <v>112</v>
      </c>
      <c r="F386" s="14" t="s">
        <v>14</v>
      </c>
      <c r="G386" s="14" t="s">
        <v>411</v>
      </c>
      <c r="H386" s="14">
        <v>8</v>
      </c>
      <c r="I386" s="14">
        <v>8</v>
      </c>
      <c r="J386" s="14" t="s">
        <v>15</v>
      </c>
      <c r="K386" s="14">
        <v>3</v>
      </c>
      <c r="L386" s="21">
        <f t="shared" si="8"/>
        <v>7.5</v>
      </c>
      <c r="M386" s="14" t="s">
        <v>3112</v>
      </c>
      <c r="N386" s="27">
        <v>37989</v>
      </c>
    </row>
    <row r="387" spans="1:14" ht="15.75" x14ac:dyDescent="0.25">
      <c r="A387" s="14">
        <v>383</v>
      </c>
      <c r="B387" s="14" t="s">
        <v>973</v>
      </c>
      <c r="C387" s="14" t="s">
        <v>974</v>
      </c>
      <c r="D387" s="14" t="s">
        <v>75</v>
      </c>
      <c r="E387" s="14" t="s">
        <v>112</v>
      </c>
      <c r="F387" s="14" t="s">
        <v>14</v>
      </c>
      <c r="G387" s="14" t="s">
        <v>656</v>
      </c>
      <c r="H387" s="14">
        <v>8</v>
      </c>
      <c r="I387" s="14">
        <v>8</v>
      </c>
      <c r="J387" s="14" t="s">
        <v>15</v>
      </c>
      <c r="K387" s="14">
        <v>3</v>
      </c>
      <c r="L387" s="21">
        <f t="shared" si="8"/>
        <v>7.5</v>
      </c>
      <c r="M387" s="14" t="s">
        <v>3112</v>
      </c>
      <c r="N387" s="27">
        <v>37943</v>
      </c>
    </row>
    <row r="388" spans="1:14" ht="15.75" x14ac:dyDescent="0.25">
      <c r="A388" s="14">
        <v>384</v>
      </c>
      <c r="B388" s="14" t="s">
        <v>2504</v>
      </c>
      <c r="C388" s="14" t="s">
        <v>2505</v>
      </c>
      <c r="D388" s="14" t="s">
        <v>93</v>
      </c>
      <c r="E388" s="14" t="s">
        <v>28</v>
      </c>
      <c r="F388" s="14" t="s">
        <v>14</v>
      </c>
      <c r="G388" s="14" t="s">
        <v>2420</v>
      </c>
      <c r="H388" s="14">
        <v>7</v>
      </c>
      <c r="I388" s="14">
        <v>7</v>
      </c>
      <c r="J388" s="14" t="s">
        <v>15</v>
      </c>
      <c r="K388" s="14">
        <v>3</v>
      </c>
      <c r="L388" s="21">
        <f t="shared" si="8"/>
        <v>7.5</v>
      </c>
      <c r="M388" s="14" t="s">
        <v>3112</v>
      </c>
      <c r="N388" s="27">
        <v>38342</v>
      </c>
    </row>
    <row r="389" spans="1:14" ht="15.75" x14ac:dyDescent="0.25">
      <c r="A389" s="14">
        <v>385</v>
      </c>
      <c r="B389" s="14" t="s">
        <v>2508</v>
      </c>
      <c r="C389" s="14" t="s">
        <v>2509</v>
      </c>
      <c r="D389" s="14" t="s">
        <v>499</v>
      </c>
      <c r="E389" s="14" t="s">
        <v>39</v>
      </c>
      <c r="F389" s="14" t="s">
        <v>14</v>
      </c>
      <c r="G389" s="14" t="s">
        <v>2420</v>
      </c>
      <c r="H389" s="14">
        <v>7</v>
      </c>
      <c r="I389" s="14">
        <v>7</v>
      </c>
      <c r="J389" s="14" t="s">
        <v>15</v>
      </c>
      <c r="K389" s="14">
        <v>3</v>
      </c>
      <c r="L389" s="21">
        <f t="shared" si="8"/>
        <v>7.5</v>
      </c>
      <c r="M389" s="14" t="s">
        <v>3112</v>
      </c>
      <c r="N389" s="27">
        <v>38629</v>
      </c>
    </row>
    <row r="390" spans="1:14" ht="15.75" x14ac:dyDescent="0.25">
      <c r="A390" s="14">
        <v>386</v>
      </c>
      <c r="B390" s="21" t="s">
        <v>254</v>
      </c>
      <c r="C390" s="21" t="s">
        <v>255</v>
      </c>
      <c r="D390" s="21" t="s">
        <v>256</v>
      </c>
      <c r="E390" s="21" t="s">
        <v>257</v>
      </c>
      <c r="F390" s="22" t="s">
        <v>18</v>
      </c>
      <c r="G390" s="22" t="s">
        <v>145</v>
      </c>
      <c r="H390" s="21">
        <v>7</v>
      </c>
      <c r="I390" s="21">
        <v>7</v>
      </c>
      <c r="J390" s="21" t="s">
        <v>15</v>
      </c>
      <c r="K390" s="21">
        <v>2.5</v>
      </c>
      <c r="L390" s="21">
        <f t="shared" si="8"/>
        <v>6.25</v>
      </c>
      <c r="M390" s="14" t="s">
        <v>3112</v>
      </c>
      <c r="N390" s="23">
        <v>38579</v>
      </c>
    </row>
    <row r="391" spans="1:14" ht="15.75" x14ac:dyDescent="0.25">
      <c r="A391" s="14">
        <v>387</v>
      </c>
      <c r="B391" s="21" t="s">
        <v>266</v>
      </c>
      <c r="C391" s="21" t="s">
        <v>267</v>
      </c>
      <c r="D391" s="21" t="s">
        <v>19</v>
      </c>
      <c r="E391" s="21" t="s">
        <v>90</v>
      </c>
      <c r="F391" s="22" t="s">
        <v>18</v>
      </c>
      <c r="G391" s="22" t="s">
        <v>145</v>
      </c>
      <c r="H391" s="21">
        <v>7</v>
      </c>
      <c r="I391" s="21">
        <v>7</v>
      </c>
      <c r="J391" s="21" t="s">
        <v>15</v>
      </c>
      <c r="K391" s="21">
        <v>2.5</v>
      </c>
      <c r="L391" s="21">
        <f t="shared" si="8"/>
        <v>6.25</v>
      </c>
      <c r="M391" s="14" t="s">
        <v>3112</v>
      </c>
      <c r="N391" s="23">
        <v>38555</v>
      </c>
    </row>
    <row r="392" spans="1:14" ht="15.75" x14ac:dyDescent="0.25">
      <c r="A392" s="14">
        <v>388</v>
      </c>
      <c r="B392" s="14" t="s">
        <v>541</v>
      </c>
      <c r="C392" s="14" t="s">
        <v>542</v>
      </c>
      <c r="D392" s="14" t="s">
        <v>99</v>
      </c>
      <c r="E392" s="14" t="s">
        <v>39</v>
      </c>
      <c r="F392" s="14" t="s">
        <v>14</v>
      </c>
      <c r="G392" s="14" t="s">
        <v>411</v>
      </c>
      <c r="H392" s="14">
        <v>8</v>
      </c>
      <c r="I392" s="14">
        <v>8</v>
      </c>
      <c r="J392" s="14" t="s">
        <v>15</v>
      </c>
      <c r="K392" s="14">
        <v>2.5</v>
      </c>
      <c r="L392" s="21">
        <f t="shared" si="8"/>
        <v>6.25</v>
      </c>
      <c r="M392" s="14" t="s">
        <v>3112</v>
      </c>
      <c r="N392" s="27">
        <v>38258</v>
      </c>
    </row>
    <row r="393" spans="1:14" ht="15.75" x14ac:dyDescent="0.25">
      <c r="A393" s="14">
        <v>389</v>
      </c>
      <c r="B393" s="14" t="s">
        <v>551</v>
      </c>
      <c r="C393" s="14" t="s">
        <v>552</v>
      </c>
      <c r="D393" s="14" t="s">
        <v>84</v>
      </c>
      <c r="E393" s="14" t="s">
        <v>90</v>
      </c>
      <c r="F393" s="14" t="s">
        <v>18</v>
      </c>
      <c r="G393" s="14" t="s">
        <v>411</v>
      </c>
      <c r="H393" s="14">
        <v>8</v>
      </c>
      <c r="I393" s="14">
        <v>8</v>
      </c>
      <c r="J393" s="14" t="s">
        <v>15</v>
      </c>
      <c r="K393" s="14">
        <v>2.5</v>
      </c>
      <c r="L393" s="21">
        <f t="shared" si="8"/>
        <v>6.25</v>
      </c>
      <c r="M393" s="14" t="s">
        <v>3112</v>
      </c>
      <c r="N393" s="27">
        <v>38313</v>
      </c>
    </row>
    <row r="394" spans="1:14" ht="15.75" x14ac:dyDescent="0.25">
      <c r="A394" s="14">
        <v>390</v>
      </c>
      <c r="B394" s="14" t="s">
        <v>557</v>
      </c>
      <c r="C394" s="14" t="s">
        <v>558</v>
      </c>
      <c r="D394" s="14" t="s">
        <v>71</v>
      </c>
      <c r="E394" s="14" t="s">
        <v>460</v>
      </c>
      <c r="F394" s="14" t="s">
        <v>14</v>
      </c>
      <c r="G394" s="14" t="s">
        <v>411</v>
      </c>
      <c r="H394" s="14">
        <v>8</v>
      </c>
      <c r="I394" s="14">
        <v>8</v>
      </c>
      <c r="J394" s="14" t="s">
        <v>15</v>
      </c>
      <c r="K394" s="14">
        <v>2.5</v>
      </c>
      <c r="L394" s="21">
        <f t="shared" si="8"/>
        <v>6.25</v>
      </c>
      <c r="M394" s="14" t="s">
        <v>3112</v>
      </c>
      <c r="N394" s="27">
        <v>38176</v>
      </c>
    </row>
    <row r="395" spans="1:14" ht="15.75" x14ac:dyDescent="0.25">
      <c r="A395" s="14">
        <v>391</v>
      </c>
      <c r="B395" s="14" t="s">
        <v>1334</v>
      </c>
      <c r="C395" s="14" t="s">
        <v>1335</v>
      </c>
      <c r="D395" s="14" t="s">
        <v>365</v>
      </c>
      <c r="E395" s="14" t="s">
        <v>30</v>
      </c>
      <c r="F395" s="14" t="s">
        <v>18</v>
      </c>
      <c r="G395" s="14" t="s">
        <v>1157</v>
      </c>
      <c r="H395" s="14">
        <v>8</v>
      </c>
      <c r="I395" s="14">
        <v>8</v>
      </c>
      <c r="J395" s="14" t="s">
        <v>15</v>
      </c>
      <c r="K395" s="14">
        <v>2.5</v>
      </c>
      <c r="L395" s="21">
        <f t="shared" si="8"/>
        <v>6.25</v>
      </c>
      <c r="M395" s="14" t="s">
        <v>3112</v>
      </c>
      <c r="N395" s="27">
        <v>38148</v>
      </c>
    </row>
    <row r="396" spans="1:14" ht="15.75" x14ac:dyDescent="0.25">
      <c r="A396" s="14">
        <v>392</v>
      </c>
      <c r="B396" s="14" t="s">
        <v>2515</v>
      </c>
      <c r="C396" s="14" t="s">
        <v>498</v>
      </c>
      <c r="D396" s="14" t="s">
        <v>27</v>
      </c>
      <c r="E396" s="14" t="s">
        <v>34</v>
      </c>
      <c r="F396" s="14" t="s">
        <v>14</v>
      </c>
      <c r="G396" s="14" t="s">
        <v>2420</v>
      </c>
      <c r="H396" s="14">
        <v>7</v>
      </c>
      <c r="I396" s="14">
        <v>7</v>
      </c>
      <c r="J396" s="14" t="s">
        <v>15</v>
      </c>
      <c r="K396" s="14">
        <v>2.5</v>
      </c>
      <c r="L396" s="21">
        <f t="shared" si="8"/>
        <v>6.25</v>
      </c>
      <c r="M396" s="14" t="s">
        <v>3112</v>
      </c>
      <c r="N396" s="27">
        <v>38587</v>
      </c>
    </row>
    <row r="397" spans="1:14" ht="15.75" x14ac:dyDescent="0.25">
      <c r="A397" s="14">
        <v>393</v>
      </c>
      <c r="B397" s="14" t="s">
        <v>539</v>
      </c>
      <c r="C397" s="14" t="s">
        <v>540</v>
      </c>
      <c r="D397" s="14" t="s">
        <v>99</v>
      </c>
      <c r="E397" s="14" t="s">
        <v>39</v>
      </c>
      <c r="F397" s="14" t="s">
        <v>14</v>
      </c>
      <c r="G397" s="14" t="s">
        <v>411</v>
      </c>
      <c r="H397" s="14">
        <v>8</v>
      </c>
      <c r="I397" s="14">
        <v>8</v>
      </c>
      <c r="J397" s="14" t="s">
        <v>15</v>
      </c>
      <c r="K397" s="14">
        <v>2</v>
      </c>
      <c r="L397" s="21">
        <f t="shared" si="8"/>
        <v>5</v>
      </c>
      <c r="M397" s="14" t="s">
        <v>3112</v>
      </c>
      <c r="N397" s="27">
        <v>38005</v>
      </c>
    </row>
    <row r="398" spans="1:14" ht="15.75" x14ac:dyDescent="0.25">
      <c r="A398" s="14">
        <v>394</v>
      </c>
      <c r="B398" s="14" t="s">
        <v>1939</v>
      </c>
      <c r="C398" s="14" t="s">
        <v>1854</v>
      </c>
      <c r="D398" s="14" t="s">
        <v>19</v>
      </c>
      <c r="E398" s="14" t="s">
        <v>340</v>
      </c>
      <c r="F398" s="14" t="s">
        <v>18</v>
      </c>
      <c r="G398" s="14" t="s">
        <v>1784</v>
      </c>
      <c r="H398" s="14">
        <v>8</v>
      </c>
      <c r="I398" s="14">
        <v>8</v>
      </c>
      <c r="J398" s="14" t="s">
        <v>15</v>
      </c>
      <c r="K398" s="14">
        <v>2</v>
      </c>
      <c r="L398" s="21">
        <f t="shared" si="8"/>
        <v>5</v>
      </c>
      <c r="M398" s="14" t="s">
        <v>3112</v>
      </c>
      <c r="N398" s="27">
        <v>38275</v>
      </c>
    </row>
    <row r="399" spans="1:14" ht="15.75" x14ac:dyDescent="0.25">
      <c r="A399" s="14">
        <v>395</v>
      </c>
      <c r="B399" s="14" t="s">
        <v>1002</v>
      </c>
      <c r="C399" s="14" t="s">
        <v>1003</v>
      </c>
      <c r="D399" s="14" t="s">
        <v>103</v>
      </c>
      <c r="E399" s="14" t="s">
        <v>90</v>
      </c>
      <c r="F399" s="14" t="s">
        <v>18</v>
      </c>
      <c r="G399" s="14" t="s">
        <v>656</v>
      </c>
      <c r="H399" s="14">
        <v>8</v>
      </c>
      <c r="I399" s="14">
        <v>8</v>
      </c>
      <c r="J399" s="14" t="s">
        <v>15</v>
      </c>
      <c r="K399" s="14">
        <v>1.5</v>
      </c>
      <c r="L399" s="21">
        <f t="shared" si="8"/>
        <v>3.75</v>
      </c>
      <c r="M399" s="14" t="s">
        <v>3112</v>
      </c>
      <c r="N399" s="27">
        <v>38180</v>
      </c>
    </row>
    <row r="400" spans="1:14" ht="31.5" x14ac:dyDescent="0.25">
      <c r="A400" s="14">
        <v>396</v>
      </c>
      <c r="B400" s="38" t="s">
        <v>3285</v>
      </c>
      <c r="C400" s="15" t="s">
        <v>3327</v>
      </c>
      <c r="D400" s="7" t="s">
        <v>84</v>
      </c>
      <c r="E400" s="7" t="s">
        <v>387</v>
      </c>
      <c r="F400" s="13" t="s">
        <v>18</v>
      </c>
      <c r="G400" s="14" t="s">
        <v>3041</v>
      </c>
      <c r="H400" s="7">
        <v>8</v>
      </c>
      <c r="I400" s="7">
        <v>8</v>
      </c>
      <c r="J400" s="7"/>
      <c r="K400" s="56">
        <v>1.5</v>
      </c>
      <c r="L400" s="21">
        <f t="shared" si="8"/>
        <v>3.75</v>
      </c>
      <c r="M400" s="14" t="s">
        <v>3112</v>
      </c>
      <c r="N400" s="35">
        <v>38204</v>
      </c>
    </row>
    <row r="401" spans="1:14" ht="15.75" x14ac:dyDescent="0.25">
      <c r="A401" s="14">
        <v>397</v>
      </c>
      <c r="B401" s="14" t="s">
        <v>1319</v>
      </c>
      <c r="C401" s="14" t="s">
        <v>1320</v>
      </c>
      <c r="D401" s="14" t="s">
        <v>1201</v>
      </c>
      <c r="E401" s="14" t="s">
        <v>112</v>
      </c>
      <c r="F401" s="14" t="s">
        <v>1222</v>
      </c>
      <c r="G401" s="14" t="s">
        <v>1157</v>
      </c>
      <c r="H401" s="14">
        <v>7</v>
      </c>
      <c r="I401" s="14">
        <v>7</v>
      </c>
      <c r="J401" s="14" t="s">
        <v>15</v>
      </c>
      <c r="K401" s="14">
        <v>1</v>
      </c>
      <c r="L401" s="21">
        <f t="shared" si="8"/>
        <v>2.5</v>
      </c>
      <c r="M401" s="14" t="s">
        <v>3112</v>
      </c>
      <c r="N401" s="27">
        <v>38540</v>
      </c>
    </row>
  </sheetData>
  <autoFilter ref="A4:N4">
    <sortState ref="A5:N401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2"/>
  <sheetViews>
    <sheetView workbookViewId="0"/>
  </sheetViews>
  <sheetFormatPr defaultRowHeight="15" x14ac:dyDescent="0.25"/>
  <cols>
    <col min="7" max="7" width="28.140625" customWidth="1"/>
    <col min="14" max="14" width="15.2851562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53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3038</v>
      </c>
      <c r="M4" s="4" t="s">
        <v>3035</v>
      </c>
      <c r="N4" s="3" t="s">
        <v>9</v>
      </c>
    </row>
    <row r="5" spans="1:14" ht="15.75" x14ac:dyDescent="0.25">
      <c r="A5" s="38">
        <v>1</v>
      </c>
      <c r="B5" s="38" t="s">
        <v>3024</v>
      </c>
      <c r="C5" s="38" t="s">
        <v>3025</v>
      </c>
      <c r="D5" s="38" t="s">
        <v>3026</v>
      </c>
      <c r="E5" s="38" t="s">
        <v>3027</v>
      </c>
      <c r="F5" s="38" t="s">
        <v>18</v>
      </c>
      <c r="G5" s="38" t="s">
        <v>3028</v>
      </c>
      <c r="H5" s="38">
        <v>9</v>
      </c>
      <c r="I5" s="38">
        <v>9</v>
      </c>
      <c r="J5" s="38" t="s">
        <v>15</v>
      </c>
      <c r="K5" s="38">
        <v>45</v>
      </c>
      <c r="L5" s="41">
        <f t="shared" ref="L5:L68" si="0">K5/53*100</f>
        <v>84.905660377358487</v>
      </c>
      <c r="M5" s="38" t="s">
        <v>3037</v>
      </c>
      <c r="N5" s="57">
        <v>37859</v>
      </c>
    </row>
    <row r="6" spans="1:14" ht="31.5" x14ac:dyDescent="0.25">
      <c r="A6" s="38">
        <v>2</v>
      </c>
      <c r="B6" s="38" t="s">
        <v>3331</v>
      </c>
      <c r="C6" s="15" t="s">
        <v>3348</v>
      </c>
      <c r="D6" s="35" t="s">
        <v>63</v>
      </c>
      <c r="E6" s="10" t="s">
        <v>17</v>
      </c>
      <c r="F6" s="10" t="s">
        <v>14</v>
      </c>
      <c r="G6" s="38" t="s">
        <v>3041</v>
      </c>
      <c r="H6" s="10">
        <v>9</v>
      </c>
      <c r="I6" s="10">
        <v>9</v>
      </c>
      <c r="J6" s="10" t="s">
        <v>3240</v>
      </c>
      <c r="K6" s="58">
        <v>45</v>
      </c>
      <c r="L6" s="41">
        <f t="shared" si="0"/>
        <v>84.905660377358487</v>
      </c>
      <c r="M6" s="38" t="s">
        <v>3037</v>
      </c>
      <c r="N6" s="35">
        <v>37910</v>
      </c>
    </row>
    <row r="7" spans="1:14" ht="15.75" x14ac:dyDescent="0.25">
      <c r="A7" s="38">
        <v>3</v>
      </c>
      <c r="B7" s="38" t="s">
        <v>2006</v>
      </c>
      <c r="C7" s="38" t="s">
        <v>2007</v>
      </c>
      <c r="D7" s="38" t="s">
        <v>414</v>
      </c>
      <c r="E7" s="38" t="s">
        <v>34</v>
      </c>
      <c r="F7" s="38" t="s">
        <v>14</v>
      </c>
      <c r="G7" s="38" t="s">
        <v>1784</v>
      </c>
      <c r="H7" s="38">
        <v>9</v>
      </c>
      <c r="I7" s="38">
        <v>9</v>
      </c>
      <c r="J7" s="38" t="s">
        <v>1922</v>
      </c>
      <c r="K7" s="38">
        <v>42</v>
      </c>
      <c r="L7" s="41">
        <f t="shared" si="0"/>
        <v>79.245283018867923</v>
      </c>
      <c r="M7" s="38" t="s">
        <v>3037</v>
      </c>
      <c r="N7" s="57">
        <v>37836</v>
      </c>
    </row>
    <row r="8" spans="1:14" ht="15.75" x14ac:dyDescent="0.25">
      <c r="A8" s="38">
        <v>4</v>
      </c>
      <c r="B8" s="38" t="s">
        <v>2013</v>
      </c>
      <c r="C8" s="38" t="s">
        <v>2014</v>
      </c>
      <c r="D8" s="38" t="s">
        <v>31</v>
      </c>
      <c r="E8" s="38" t="s">
        <v>39</v>
      </c>
      <c r="F8" s="38" t="s">
        <v>14</v>
      </c>
      <c r="G8" s="38" t="s">
        <v>1784</v>
      </c>
      <c r="H8" s="38">
        <v>9</v>
      </c>
      <c r="I8" s="38">
        <v>9</v>
      </c>
      <c r="J8" s="38" t="s">
        <v>1922</v>
      </c>
      <c r="K8" s="38">
        <v>42</v>
      </c>
      <c r="L8" s="41">
        <f t="shared" si="0"/>
        <v>79.245283018867923</v>
      </c>
      <c r="M8" s="38" t="s">
        <v>3037</v>
      </c>
      <c r="N8" s="57">
        <v>37803</v>
      </c>
    </row>
    <row r="9" spans="1:14" ht="15.75" x14ac:dyDescent="0.25">
      <c r="A9" s="38">
        <v>5</v>
      </c>
      <c r="B9" s="38" t="s">
        <v>2002</v>
      </c>
      <c r="C9" s="38" t="s">
        <v>2003</v>
      </c>
      <c r="D9" s="38" t="s">
        <v>93</v>
      </c>
      <c r="E9" s="38" t="s">
        <v>28</v>
      </c>
      <c r="F9" s="38" t="s">
        <v>14</v>
      </c>
      <c r="G9" s="38" t="s">
        <v>1784</v>
      </c>
      <c r="H9" s="38">
        <v>9</v>
      </c>
      <c r="I9" s="38">
        <v>9</v>
      </c>
      <c r="J9" s="38" t="s">
        <v>1922</v>
      </c>
      <c r="K9" s="38">
        <v>41</v>
      </c>
      <c r="L9" s="41">
        <f t="shared" si="0"/>
        <v>77.358490566037744</v>
      </c>
      <c r="M9" s="38" t="s">
        <v>3037</v>
      </c>
      <c r="N9" s="57">
        <v>37755</v>
      </c>
    </row>
    <row r="10" spans="1:14" ht="15.75" x14ac:dyDescent="0.25">
      <c r="A10" s="38">
        <v>6</v>
      </c>
      <c r="B10" s="38" t="s">
        <v>1383</v>
      </c>
      <c r="C10" s="38" t="s">
        <v>1384</v>
      </c>
      <c r="D10" s="38" t="s">
        <v>680</v>
      </c>
      <c r="E10" s="38" t="s">
        <v>32</v>
      </c>
      <c r="F10" s="38" t="s">
        <v>1222</v>
      </c>
      <c r="G10" s="38" t="s">
        <v>1157</v>
      </c>
      <c r="H10" s="38">
        <v>9</v>
      </c>
      <c r="I10" s="38">
        <v>9</v>
      </c>
      <c r="J10" s="38" t="s">
        <v>15</v>
      </c>
      <c r="K10" s="38">
        <v>40</v>
      </c>
      <c r="L10" s="41">
        <f t="shared" si="0"/>
        <v>75.471698113207552</v>
      </c>
      <c r="M10" s="38" t="s">
        <v>3037</v>
      </c>
      <c r="N10" s="57">
        <v>37784</v>
      </c>
    </row>
    <row r="11" spans="1:14" ht="15.75" x14ac:dyDescent="0.25">
      <c r="A11" s="38">
        <v>7</v>
      </c>
      <c r="B11" s="38" t="s">
        <v>2345</v>
      </c>
      <c r="C11" s="38" t="s">
        <v>2346</v>
      </c>
      <c r="D11" s="38" t="s">
        <v>510</v>
      </c>
      <c r="E11" s="38" t="s">
        <v>94</v>
      </c>
      <c r="F11" s="38" t="s">
        <v>14</v>
      </c>
      <c r="G11" s="38" t="s">
        <v>2058</v>
      </c>
      <c r="H11" s="38">
        <v>9</v>
      </c>
      <c r="I11" s="38">
        <v>9</v>
      </c>
      <c r="J11" s="38" t="s">
        <v>15</v>
      </c>
      <c r="K11" s="38">
        <v>40</v>
      </c>
      <c r="L11" s="41">
        <f t="shared" si="0"/>
        <v>75.471698113207552</v>
      </c>
      <c r="M11" s="38" t="s">
        <v>3037</v>
      </c>
      <c r="N11" s="57">
        <v>37854</v>
      </c>
    </row>
    <row r="12" spans="1:14" ht="15.75" x14ac:dyDescent="0.25">
      <c r="A12" s="38">
        <v>8</v>
      </c>
      <c r="B12" s="38" t="s">
        <v>2004</v>
      </c>
      <c r="C12" s="38" t="s">
        <v>2005</v>
      </c>
      <c r="D12" s="38" t="s">
        <v>434</v>
      </c>
      <c r="E12" s="38" t="s">
        <v>112</v>
      </c>
      <c r="F12" s="38" t="s">
        <v>14</v>
      </c>
      <c r="G12" s="38" t="s">
        <v>1784</v>
      </c>
      <c r="H12" s="38">
        <v>9</v>
      </c>
      <c r="I12" s="38">
        <v>9</v>
      </c>
      <c r="J12" s="38" t="s">
        <v>1922</v>
      </c>
      <c r="K12" s="38">
        <v>40</v>
      </c>
      <c r="L12" s="41">
        <f t="shared" si="0"/>
        <v>75.471698113207552</v>
      </c>
      <c r="M12" s="38" t="s">
        <v>3037</v>
      </c>
      <c r="N12" s="57">
        <v>37762</v>
      </c>
    </row>
    <row r="13" spans="1:14" ht="15.75" x14ac:dyDescent="0.25">
      <c r="A13" s="38">
        <v>9</v>
      </c>
      <c r="B13" s="38" t="s">
        <v>3331</v>
      </c>
      <c r="C13" s="15" t="s">
        <v>3335</v>
      </c>
      <c r="D13" s="35" t="s">
        <v>3336</v>
      </c>
      <c r="E13" s="10" t="s">
        <v>30</v>
      </c>
      <c r="F13" s="10" t="s">
        <v>18</v>
      </c>
      <c r="G13" s="38" t="s">
        <v>3041</v>
      </c>
      <c r="H13" s="10">
        <v>9</v>
      </c>
      <c r="I13" s="10">
        <v>9</v>
      </c>
      <c r="J13" s="10" t="s">
        <v>3240</v>
      </c>
      <c r="K13" s="58">
        <v>40</v>
      </c>
      <c r="L13" s="41">
        <f t="shared" si="0"/>
        <v>75.471698113207552</v>
      </c>
      <c r="M13" s="38" t="s">
        <v>3037</v>
      </c>
      <c r="N13" s="35">
        <v>38015</v>
      </c>
    </row>
    <row r="14" spans="1:14" ht="31.5" x14ac:dyDescent="0.25">
      <c r="A14" s="38">
        <v>10</v>
      </c>
      <c r="B14" s="38" t="s">
        <v>3331</v>
      </c>
      <c r="C14" s="15" t="s">
        <v>3352</v>
      </c>
      <c r="D14" s="35" t="s">
        <v>2216</v>
      </c>
      <c r="E14" s="10" t="s">
        <v>112</v>
      </c>
      <c r="F14" s="10" t="s">
        <v>14</v>
      </c>
      <c r="G14" s="38" t="s">
        <v>3041</v>
      </c>
      <c r="H14" s="10">
        <v>9</v>
      </c>
      <c r="I14" s="10">
        <v>9</v>
      </c>
      <c r="J14" s="10" t="s">
        <v>3240</v>
      </c>
      <c r="K14" s="58">
        <v>40</v>
      </c>
      <c r="L14" s="41">
        <f t="shared" si="0"/>
        <v>75.471698113207552</v>
      </c>
      <c r="M14" s="38" t="s">
        <v>3037</v>
      </c>
      <c r="N14" s="35">
        <v>37852</v>
      </c>
    </row>
    <row r="15" spans="1:14" ht="31.5" x14ac:dyDescent="0.25">
      <c r="A15" s="38">
        <v>11</v>
      </c>
      <c r="B15" s="38" t="s">
        <v>3331</v>
      </c>
      <c r="C15" s="15" t="s">
        <v>3354</v>
      </c>
      <c r="D15" s="35" t="s">
        <v>99</v>
      </c>
      <c r="E15" s="10" t="s">
        <v>34</v>
      </c>
      <c r="F15" s="10" t="s">
        <v>14</v>
      </c>
      <c r="G15" s="38" t="s">
        <v>3041</v>
      </c>
      <c r="H15" s="10">
        <v>9</v>
      </c>
      <c r="I15" s="10">
        <v>9</v>
      </c>
      <c r="J15" s="10" t="s">
        <v>3240</v>
      </c>
      <c r="K15" s="58">
        <v>40</v>
      </c>
      <c r="L15" s="41">
        <f t="shared" si="0"/>
        <v>75.471698113207552</v>
      </c>
      <c r="M15" s="38" t="s">
        <v>3037</v>
      </c>
      <c r="N15" s="35">
        <v>37937</v>
      </c>
    </row>
    <row r="16" spans="1:14" ht="15.75" x14ac:dyDescent="0.25">
      <c r="A16" s="38">
        <v>12</v>
      </c>
      <c r="B16" s="38" t="s">
        <v>2807</v>
      </c>
      <c r="C16" s="38" t="s">
        <v>2808</v>
      </c>
      <c r="D16" s="38" t="s">
        <v>31</v>
      </c>
      <c r="E16" s="38" t="s">
        <v>120</v>
      </c>
      <c r="F16" s="38" t="s">
        <v>14</v>
      </c>
      <c r="G16" s="38" t="s">
        <v>2615</v>
      </c>
      <c r="H16" s="38">
        <v>9</v>
      </c>
      <c r="I16" s="38">
        <v>9</v>
      </c>
      <c r="J16" s="38" t="s">
        <v>15</v>
      </c>
      <c r="K16" s="38">
        <v>39</v>
      </c>
      <c r="L16" s="41">
        <f t="shared" si="0"/>
        <v>73.584905660377359</v>
      </c>
      <c r="M16" s="38" t="s">
        <v>3037</v>
      </c>
      <c r="N16" s="38"/>
    </row>
    <row r="17" spans="1:14" ht="15.75" x14ac:dyDescent="0.25">
      <c r="A17" s="38">
        <v>13</v>
      </c>
      <c r="B17" s="38" t="s">
        <v>359</v>
      </c>
      <c r="C17" s="38" t="s">
        <v>360</v>
      </c>
      <c r="D17" s="38" t="s">
        <v>361</v>
      </c>
      <c r="E17" s="38" t="s">
        <v>362</v>
      </c>
      <c r="F17" s="38" t="s">
        <v>18</v>
      </c>
      <c r="G17" s="38" t="s">
        <v>341</v>
      </c>
      <c r="H17" s="59">
        <v>9</v>
      </c>
      <c r="I17" s="38">
        <v>9</v>
      </c>
      <c r="J17" s="38" t="s">
        <v>15</v>
      </c>
      <c r="K17" s="59">
        <v>38</v>
      </c>
      <c r="L17" s="41">
        <f t="shared" si="0"/>
        <v>71.698113207547166</v>
      </c>
      <c r="M17" s="38" t="s">
        <v>3037</v>
      </c>
      <c r="N17" s="57">
        <v>38099</v>
      </c>
    </row>
    <row r="18" spans="1:14" ht="15.75" x14ac:dyDescent="0.25">
      <c r="A18" s="38">
        <v>14</v>
      </c>
      <c r="B18" s="38" t="s">
        <v>2018</v>
      </c>
      <c r="C18" s="38" t="s">
        <v>1912</v>
      </c>
      <c r="D18" s="38" t="s">
        <v>826</v>
      </c>
      <c r="E18" s="38" t="s">
        <v>719</v>
      </c>
      <c r="F18" s="38" t="s">
        <v>18</v>
      </c>
      <c r="G18" s="38" t="s">
        <v>1784</v>
      </c>
      <c r="H18" s="38">
        <v>9</v>
      </c>
      <c r="I18" s="38">
        <v>9</v>
      </c>
      <c r="J18" s="38" t="s">
        <v>1922</v>
      </c>
      <c r="K18" s="38">
        <v>38</v>
      </c>
      <c r="L18" s="41">
        <f t="shared" si="0"/>
        <v>71.698113207547166</v>
      </c>
      <c r="M18" s="38" t="s">
        <v>3037</v>
      </c>
      <c r="N18" s="57">
        <v>37903</v>
      </c>
    </row>
    <row r="19" spans="1:14" ht="15.75" x14ac:dyDescent="0.25">
      <c r="A19" s="38">
        <v>15</v>
      </c>
      <c r="B19" s="38" t="s">
        <v>2357</v>
      </c>
      <c r="C19" s="38" t="s">
        <v>1920</v>
      </c>
      <c r="D19" s="38" t="s">
        <v>2216</v>
      </c>
      <c r="E19" s="38" t="s">
        <v>17</v>
      </c>
      <c r="F19" s="38" t="s">
        <v>14</v>
      </c>
      <c r="G19" s="38" t="s">
        <v>2058</v>
      </c>
      <c r="H19" s="38">
        <v>9</v>
      </c>
      <c r="I19" s="38">
        <v>9</v>
      </c>
      <c r="J19" s="38" t="s">
        <v>2322</v>
      </c>
      <c r="K19" s="38">
        <v>37</v>
      </c>
      <c r="L19" s="41">
        <f t="shared" si="0"/>
        <v>69.811320754716974</v>
      </c>
      <c r="M19" s="38" t="s">
        <v>3037</v>
      </c>
      <c r="N19" s="57">
        <v>37649</v>
      </c>
    </row>
    <row r="20" spans="1:14" ht="15.75" x14ac:dyDescent="0.25">
      <c r="A20" s="38">
        <v>16</v>
      </c>
      <c r="B20" s="38" t="s">
        <v>2363</v>
      </c>
      <c r="C20" s="38" t="s">
        <v>2364</v>
      </c>
      <c r="D20" s="38" t="s">
        <v>75</v>
      </c>
      <c r="E20" s="38" t="s">
        <v>39</v>
      </c>
      <c r="F20" s="38" t="s">
        <v>14</v>
      </c>
      <c r="G20" s="38" t="s">
        <v>2058</v>
      </c>
      <c r="H20" s="38">
        <v>9</v>
      </c>
      <c r="I20" s="38">
        <v>9</v>
      </c>
      <c r="J20" s="38" t="s">
        <v>2322</v>
      </c>
      <c r="K20" s="38">
        <v>37</v>
      </c>
      <c r="L20" s="41">
        <f t="shared" si="0"/>
        <v>69.811320754716974</v>
      </c>
      <c r="M20" s="38" t="s">
        <v>3037</v>
      </c>
      <c r="N20" s="57">
        <v>37968</v>
      </c>
    </row>
    <row r="21" spans="1:14" ht="15.75" x14ac:dyDescent="0.25">
      <c r="A21" s="38">
        <v>17</v>
      </c>
      <c r="B21" s="38" t="s">
        <v>2369</v>
      </c>
      <c r="C21" s="38" t="s">
        <v>2370</v>
      </c>
      <c r="D21" s="38" t="s">
        <v>107</v>
      </c>
      <c r="E21" s="38" t="s">
        <v>90</v>
      </c>
      <c r="F21" s="38" t="s">
        <v>18</v>
      </c>
      <c r="G21" s="38" t="s">
        <v>2058</v>
      </c>
      <c r="H21" s="38">
        <v>9</v>
      </c>
      <c r="I21" s="38">
        <v>9</v>
      </c>
      <c r="J21" s="38" t="s">
        <v>2322</v>
      </c>
      <c r="K21" s="38">
        <v>37</v>
      </c>
      <c r="L21" s="41">
        <f t="shared" si="0"/>
        <v>69.811320754716974</v>
      </c>
      <c r="M21" s="38" t="s">
        <v>3037</v>
      </c>
      <c r="N21" s="57">
        <v>37803</v>
      </c>
    </row>
    <row r="22" spans="1:14" ht="15.75" x14ac:dyDescent="0.25">
      <c r="A22" s="38">
        <v>18</v>
      </c>
      <c r="B22" s="38" t="s">
        <v>1363</v>
      </c>
      <c r="C22" s="38" t="s">
        <v>1364</v>
      </c>
      <c r="D22" s="38" t="s">
        <v>27</v>
      </c>
      <c r="E22" s="38" t="s">
        <v>39</v>
      </c>
      <c r="F22" s="38" t="s">
        <v>1222</v>
      </c>
      <c r="G22" s="38" t="s">
        <v>1157</v>
      </c>
      <c r="H22" s="38">
        <v>9</v>
      </c>
      <c r="I22" s="38">
        <v>9</v>
      </c>
      <c r="J22" s="38" t="s">
        <v>15</v>
      </c>
      <c r="K22" s="38">
        <v>37</v>
      </c>
      <c r="L22" s="41">
        <f t="shared" si="0"/>
        <v>69.811320754716974</v>
      </c>
      <c r="M22" s="38" t="s">
        <v>3037</v>
      </c>
      <c r="N22" s="57">
        <v>37685</v>
      </c>
    </row>
    <row r="23" spans="1:14" ht="15.75" x14ac:dyDescent="0.25">
      <c r="A23" s="38">
        <v>19</v>
      </c>
      <c r="B23" s="38" t="s">
        <v>2343</v>
      </c>
      <c r="C23" s="38" t="s">
        <v>2344</v>
      </c>
      <c r="D23" s="38" t="s">
        <v>31</v>
      </c>
      <c r="E23" s="38" t="s">
        <v>447</v>
      </c>
      <c r="F23" s="38" t="s">
        <v>14</v>
      </c>
      <c r="G23" s="38" t="s">
        <v>2058</v>
      </c>
      <c r="H23" s="38">
        <v>9</v>
      </c>
      <c r="I23" s="38">
        <v>9</v>
      </c>
      <c r="J23" s="38" t="s">
        <v>15</v>
      </c>
      <c r="K23" s="38">
        <v>37</v>
      </c>
      <c r="L23" s="41">
        <f t="shared" si="0"/>
        <v>69.811320754716974</v>
      </c>
      <c r="M23" s="38" t="s">
        <v>3037</v>
      </c>
      <c r="N23" s="57">
        <v>37950</v>
      </c>
    </row>
    <row r="24" spans="1:14" ht="15.75" x14ac:dyDescent="0.25">
      <c r="A24" s="38">
        <v>20</v>
      </c>
      <c r="B24" s="38" t="s">
        <v>2801</v>
      </c>
      <c r="C24" s="38" t="s">
        <v>1575</v>
      </c>
      <c r="D24" s="38" t="s">
        <v>630</v>
      </c>
      <c r="E24" s="38" t="s">
        <v>112</v>
      </c>
      <c r="F24" s="38" t="s">
        <v>14</v>
      </c>
      <c r="G24" s="38" t="s">
        <v>2615</v>
      </c>
      <c r="H24" s="38">
        <v>9</v>
      </c>
      <c r="I24" s="38">
        <v>9</v>
      </c>
      <c r="J24" s="38" t="s">
        <v>15</v>
      </c>
      <c r="K24" s="38">
        <v>37</v>
      </c>
      <c r="L24" s="41">
        <f t="shared" si="0"/>
        <v>69.811320754716974</v>
      </c>
      <c r="M24" s="38" t="s">
        <v>3037</v>
      </c>
      <c r="N24" s="38"/>
    </row>
    <row r="25" spans="1:14" ht="15.75" x14ac:dyDescent="0.25">
      <c r="A25" s="38">
        <v>21</v>
      </c>
      <c r="B25" s="38" t="s">
        <v>369</v>
      </c>
      <c r="C25" s="38" t="s">
        <v>370</v>
      </c>
      <c r="D25" s="38" t="s">
        <v>283</v>
      </c>
      <c r="E25" s="38" t="s">
        <v>371</v>
      </c>
      <c r="F25" s="38" t="s">
        <v>18</v>
      </c>
      <c r="G25" s="38" t="s">
        <v>341</v>
      </c>
      <c r="H25" s="38">
        <v>9</v>
      </c>
      <c r="I25" s="38">
        <v>9</v>
      </c>
      <c r="J25" s="38" t="s">
        <v>15</v>
      </c>
      <c r="K25" s="38">
        <v>37</v>
      </c>
      <c r="L25" s="41">
        <f t="shared" si="0"/>
        <v>69.811320754716974</v>
      </c>
      <c r="M25" s="38" t="s">
        <v>3037</v>
      </c>
      <c r="N25" s="57">
        <v>37811</v>
      </c>
    </row>
    <row r="26" spans="1:14" ht="15.75" x14ac:dyDescent="0.25">
      <c r="A26" s="38">
        <v>22</v>
      </c>
      <c r="B26" s="38" t="s">
        <v>2347</v>
      </c>
      <c r="C26" s="38" t="s">
        <v>2348</v>
      </c>
      <c r="D26" s="38" t="s">
        <v>207</v>
      </c>
      <c r="E26" s="38" t="s">
        <v>945</v>
      </c>
      <c r="F26" s="38" t="s">
        <v>18</v>
      </c>
      <c r="G26" s="38" t="s">
        <v>2058</v>
      </c>
      <c r="H26" s="38">
        <v>9</v>
      </c>
      <c r="I26" s="38">
        <v>9</v>
      </c>
      <c r="J26" s="38" t="s">
        <v>2349</v>
      </c>
      <c r="K26" s="38">
        <v>37</v>
      </c>
      <c r="L26" s="41">
        <f t="shared" si="0"/>
        <v>69.811320754716974</v>
      </c>
      <c r="M26" s="38" t="s">
        <v>3037</v>
      </c>
      <c r="N26" s="57">
        <v>37816</v>
      </c>
    </row>
    <row r="27" spans="1:14" ht="15.75" x14ac:dyDescent="0.25">
      <c r="A27" s="38">
        <v>23</v>
      </c>
      <c r="B27" s="38" t="s">
        <v>2019</v>
      </c>
      <c r="C27" s="38" t="s">
        <v>2020</v>
      </c>
      <c r="D27" s="38" t="s">
        <v>2021</v>
      </c>
      <c r="E27" s="38" t="s">
        <v>2022</v>
      </c>
      <c r="F27" s="38" t="s">
        <v>18</v>
      </c>
      <c r="G27" s="38" t="s">
        <v>1784</v>
      </c>
      <c r="H27" s="38">
        <v>9</v>
      </c>
      <c r="I27" s="38">
        <v>9</v>
      </c>
      <c r="J27" s="38" t="s">
        <v>1922</v>
      </c>
      <c r="K27" s="38">
        <v>37</v>
      </c>
      <c r="L27" s="41">
        <f t="shared" si="0"/>
        <v>69.811320754716974</v>
      </c>
      <c r="M27" s="38" t="s">
        <v>3037</v>
      </c>
      <c r="N27" s="57">
        <v>37855</v>
      </c>
    </row>
    <row r="28" spans="1:14" ht="15.75" x14ac:dyDescent="0.25">
      <c r="A28" s="38">
        <v>24</v>
      </c>
      <c r="B28" s="21" t="s">
        <v>302</v>
      </c>
      <c r="C28" s="21" t="s">
        <v>303</v>
      </c>
      <c r="D28" s="21" t="s">
        <v>304</v>
      </c>
      <c r="E28" s="21" t="s">
        <v>34</v>
      </c>
      <c r="F28" s="60" t="s">
        <v>14</v>
      </c>
      <c r="G28" s="60" t="s">
        <v>145</v>
      </c>
      <c r="H28" s="21">
        <v>9</v>
      </c>
      <c r="I28" s="38">
        <v>9</v>
      </c>
      <c r="J28" s="21" t="s">
        <v>15</v>
      </c>
      <c r="K28" s="21">
        <v>36</v>
      </c>
      <c r="L28" s="41">
        <f t="shared" si="0"/>
        <v>67.924528301886795</v>
      </c>
      <c r="M28" s="38" t="s">
        <v>3037</v>
      </c>
      <c r="N28" s="23">
        <v>37698</v>
      </c>
    </row>
    <row r="29" spans="1:14" ht="31.5" x14ac:dyDescent="0.25">
      <c r="A29" s="38">
        <v>25</v>
      </c>
      <c r="B29" s="38" t="s">
        <v>3331</v>
      </c>
      <c r="C29" s="15" t="s">
        <v>3343</v>
      </c>
      <c r="D29" s="35" t="s">
        <v>1181</v>
      </c>
      <c r="E29" s="10" t="s">
        <v>78</v>
      </c>
      <c r="F29" s="10" t="s">
        <v>14</v>
      </c>
      <c r="G29" s="38" t="s">
        <v>3041</v>
      </c>
      <c r="H29" s="10">
        <v>9</v>
      </c>
      <c r="I29" s="10">
        <v>9</v>
      </c>
      <c r="J29" s="10" t="s">
        <v>3240</v>
      </c>
      <c r="K29" s="58">
        <v>36</v>
      </c>
      <c r="L29" s="41">
        <f t="shared" si="0"/>
        <v>67.924528301886795</v>
      </c>
      <c r="M29" s="38" t="s">
        <v>3037</v>
      </c>
      <c r="N29" s="35">
        <v>37986</v>
      </c>
    </row>
    <row r="30" spans="1:14" ht="15.75" x14ac:dyDescent="0.25">
      <c r="A30" s="38">
        <v>26</v>
      </c>
      <c r="B30" s="38" t="s">
        <v>1060</v>
      </c>
      <c r="C30" s="38" t="s">
        <v>1061</v>
      </c>
      <c r="D30" s="38" t="s">
        <v>608</v>
      </c>
      <c r="E30" s="38" t="s">
        <v>82</v>
      </c>
      <c r="F30" s="38" t="s">
        <v>14</v>
      </c>
      <c r="G30" s="38" t="s">
        <v>656</v>
      </c>
      <c r="H30" s="38">
        <v>9</v>
      </c>
      <c r="I30" s="38">
        <v>9</v>
      </c>
      <c r="J30" s="38" t="s">
        <v>15</v>
      </c>
      <c r="K30" s="38">
        <v>35</v>
      </c>
      <c r="L30" s="41">
        <f t="shared" si="0"/>
        <v>66.037735849056602</v>
      </c>
      <c r="M30" s="38" t="s">
        <v>3037</v>
      </c>
      <c r="N30" s="57">
        <v>37588</v>
      </c>
    </row>
    <row r="31" spans="1:14" ht="15.75" x14ac:dyDescent="0.25">
      <c r="A31" s="38">
        <v>27</v>
      </c>
      <c r="B31" s="38" t="s">
        <v>3029</v>
      </c>
      <c r="C31" s="38" t="s">
        <v>3030</v>
      </c>
      <c r="D31" s="38" t="s">
        <v>84</v>
      </c>
      <c r="E31" s="38" t="s">
        <v>3031</v>
      </c>
      <c r="F31" s="38" t="s">
        <v>18</v>
      </c>
      <c r="G31" s="38" t="s">
        <v>3028</v>
      </c>
      <c r="H31" s="38">
        <v>9</v>
      </c>
      <c r="I31" s="38">
        <v>9</v>
      </c>
      <c r="J31" s="38" t="s">
        <v>15</v>
      </c>
      <c r="K31" s="38">
        <v>35</v>
      </c>
      <c r="L31" s="41">
        <f t="shared" si="0"/>
        <v>66.037735849056602</v>
      </c>
      <c r="M31" s="38" t="s">
        <v>3037</v>
      </c>
      <c r="N31" s="57">
        <v>37633</v>
      </c>
    </row>
    <row r="32" spans="1:14" ht="15.75" x14ac:dyDescent="0.25">
      <c r="A32" s="38">
        <v>28</v>
      </c>
      <c r="B32" s="38" t="s">
        <v>2008</v>
      </c>
      <c r="C32" s="38" t="s">
        <v>2009</v>
      </c>
      <c r="D32" s="38" t="s">
        <v>2010</v>
      </c>
      <c r="E32" s="38" t="s">
        <v>713</v>
      </c>
      <c r="F32" s="38" t="s">
        <v>18</v>
      </c>
      <c r="G32" s="38" t="s">
        <v>1784</v>
      </c>
      <c r="H32" s="38">
        <v>9</v>
      </c>
      <c r="I32" s="38">
        <v>9</v>
      </c>
      <c r="J32" s="38" t="s">
        <v>1922</v>
      </c>
      <c r="K32" s="38">
        <v>35</v>
      </c>
      <c r="L32" s="41">
        <f t="shared" si="0"/>
        <v>66.037735849056602</v>
      </c>
      <c r="M32" s="38" t="s">
        <v>3037</v>
      </c>
      <c r="N32" s="57">
        <v>37726</v>
      </c>
    </row>
    <row r="33" spans="1:14" ht="15.75" x14ac:dyDescent="0.25">
      <c r="A33" s="38">
        <v>29</v>
      </c>
      <c r="B33" s="38" t="s">
        <v>1043</v>
      </c>
      <c r="C33" s="38" t="s">
        <v>1044</v>
      </c>
      <c r="D33" s="38" t="s">
        <v>884</v>
      </c>
      <c r="E33" s="38" t="s">
        <v>112</v>
      </c>
      <c r="F33" s="38" t="s">
        <v>14</v>
      </c>
      <c r="G33" s="38" t="s">
        <v>656</v>
      </c>
      <c r="H33" s="38">
        <v>9</v>
      </c>
      <c r="I33" s="38">
        <v>9</v>
      </c>
      <c r="J33" s="38" t="s">
        <v>15</v>
      </c>
      <c r="K33" s="38">
        <v>34</v>
      </c>
      <c r="L33" s="41">
        <f t="shared" si="0"/>
        <v>64.15094339622641</v>
      </c>
      <c r="M33" s="38" t="s">
        <v>3037</v>
      </c>
      <c r="N33" s="57">
        <v>37727</v>
      </c>
    </row>
    <row r="34" spans="1:14" ht="15.75" x14ac:dyDescent="0.25">
      <c r="A34" s="38">
        <v>30</v>
      </c>
      <c r="B34" s="38" t="s">
        <v>1069</v>
      </c>
      <c r="C34" s="38" t="s">
        <v>1070</v>
      </c>
      <c r="D34" s="38" t="s">
        <v>429</v>
      </c>
      <c r="E34" s="38" t="s">
        <v>28</v>
      </c>
      <c r="F34" s="38" t="s">
        <v>14</v>
      </c>
      <c r="G34" s="38" t="s">
        <v>656</v>
      </c>
      <c r="H34" s="38">
        <v>9</v>
      </c>
      <c r="I34" s="38">
        <v>9</v>
      </c>
      <c r="J34" s="38" t="s">
        <v>15</v>
      </c>
      <c r="K34" s="38">
        <v>34</v>
      </c>
      <c r="L34" s="41">
        <f t="shared" si="0"/>
        <v>64.15094339622641</v>
      </c>
      <c r="M34" s="38" t="s">
        <v>3037</v>
      </c>
      <c r="N34" s="57">
        <v>37636</v>
      </c>
    </row>
    <row r="35" spans="1:14" ht="15.75" x14ac:dyDescent="0.25">
      <c r="A35" s="38">
        <v>31</v>
      </c>
      <c r="B35" s="38" t="s">
        <v>1361</v>
      </c>
      <c r="C35" s="38" t="s">
        <v>1362</v>
      </c>
      <c r="D35" s="38" t="s">
        <v>630</v>
      </c>
      <c r="E35" s="38" t="s">
        <v>78</v>
      </c>
      <c r="F35" s="38" t="s">
        <v>1222</v>
      </c>
      <c r="G35" s="38" t="s">
        <v>1157</v>
      </c>
      <c r="H35" s="38">
        <v>9</v>
      </c>
      <c r="I35" s="38">
        <v>9</v>
      </c>
      <c r="J35" s="38" t="s">
        <v>15</v>
      </c>
      <c r="K35" s="38">
        <v>34</v>
      </c>
      <c r="L35" s="41">
        <f t="shared" si="0"/>
        <v>64.15094339622641</v>
      </c>
      <c r="M35" s="38" t="s">
        <v>3037</v>
      </c>
      <c r="N35" s="57">
        <v>37905</v>
      </c>
    </row>
    <row r="36" spans="1:14" ht="15.75" x14ac:dyDescent="0.25">
      <c r="A36" s="38">
        <v>32</v>
      </c>
      <c r="B36" s="38" t="s">
        <v>1371</v>
      </c>
      <c r="C36" s="38" t="s">
        <v>1372</v>
      </c>
      <c r="D36" s="38" t="s">
        <v>99</v>
      </c>
      <c r="E36" s="38" t="s">
        <v>39</v>
      </c>
      <c r="F36" s="38" t="s">
        <v>1222</v>
      </c>
      <c r="G36" s="38" t="s">
        <v>1157</v>
      </c>
      <c r="H36" s="38">
        <v>9</v>
      </c>
      <c r="I36" s="38">
        <v>9</v>
      </c>
      <c r="J36" s="38" t="s">
        <v>15</v>
      </c>
      <c r="K36" s="38">
        <v>34</v>
      </c>
      <c r="L36" s="41">
        <f t="shared" si="0"/>
        <v>64.15094339622641</v>
      </c>
      <c r="M36" s="38" t="s">
        <v>3037</v>
      </c>
      <c r="N36" s="57">
        <v>37736</v>
      </c>
    </row>
    <row r="37" spans="1:14" ht="15.75" x14ac:dyDescent="0.25">
      <c r="A37" s="38">
        <v>33</v>
      </c>
      <c r="B37" s="38" t="s">
        <v>1381</v>
      </c>
      <c r="C37" s="38" t="s">
        <v>1382</v>
      </c>
      <c r="D37" s="38" t="s">
        <v>52</v>
      </c>
      <c r="E37" s="38" t="s">
        <v>34</v>
      </c>
      <c r="F37" s="38" t="s">
        <v>1222</v>
      </c>
      <c r="G37" s="38" t="s">
        <v>1157</v>
      </c>
      <c r="H37" s="38">
        <v>9</v>
      </c>
      <c r="I37" s="38">
        <v>9</v>
      </c>
      <c r="J37" s="38" t="s">
        <v>15</v>
      </c>
      <c r="K37" s="38">
        <v>34</v>
      </c>
      <c r="L37" s="41">
        <f t="shared" si="0"/>
        <v>64.15094339622641</v>
      </c>
      <c r="M37" s="38" t="s">
        <v>3037</v>
      </c>
      <c r="N37" s="57">
        <v>37708</v>
      </c>
    </row>
    <row r="38" spans="1:14" ht="15.75" x14ac:dyDescent="0.25">
      <c r="A38" s="38">
        <v>34</v>
      </c>
      <c r="B38" s="38" t="s">
        <v>2976</v>
      </c>
      <c r="C38" s="38" t="s">
        <v>2977</v>
      </c>
      <c r="D38" s="38" t="s">
        <v>38</v>
      </c>
      <c r="E38" s="38" t="s">
        <v>32</v>
      </c>
      <c r="F38" s="38" t="s">
        <v>14</v>
      </c>
      <c r="G38" s="38" t="s">
        <v>2890</v>
      </c>
      <c r="H38" s="38">
        <v>9</v>
      </c>
      <c r="I38" s="38">
        <v>9</v>
      </c>
      <c r="J38" s="38" t="s">
        <v>15</v>
      </c>
      <c r="K38" s="38">
        <v>34</v>
      </c>
      <c r="L38" s="41">
        <f t="shared" si="0"/>
        <v>64.15094339622641</v>
      </c>
      <c r="M38" s="38" t="s">
        <v>3037</v>
      </c>
      <c r="N38" s="57">
        <v>37636</v>
      </c>
    </row>
    <row r="39" spans="1:14" ht="15.75" x14ac:dyDescent="0.25">
      <c r="A39" s="38">
        <v>35</v>
      </c>
      <c r="B39" s="38" t="s">
        <v>1996</v>
      </c>
      <c r="C39" s="38" t="s">
        <v>1997</v>
      </c>
      <c r="D39" s="38" t="s">
        <v>712</v>
      </c>
      <c r="E39" s="38" t="s">
        <v>128</v>
      </c>
      <c r="F39" s="38" t="s">
        <v>18</v>
      </c>
      <c r="G39" s="38" t="s">
        <v>1784</v>
      </c>
      <c r="H39" s="38">
        <v>9</v>
      </c>
      <c r="I39" s="38">
        <v>9</v>
      </c>
      <c r="J39" s="38" t="s">
        <v>1922</v>
      </c>
      <c r="K39" s="38">
        <v>34</v>
      </c>
      <c r="L39" s="41">
        <f t="shared" si="0"/>
        <v>64.15094339622641</v>
      </c>
      <c r="M39" s="38" t="s">
        <v>3037</v>
      </c>
      <c r="N39" s="57">
        <v>37530</v>
      </c>
    </row>
    <row r="40" spans="1:14" ht="31.5" x14ac:dyDescent="0.25">
      <c r="A40" s="38">
        <v>36</v>
      </c>
      <c r="B40" s="38" t="s">
        <v>3331</v>
      </c>
      <c r="C40" s="15" t="s">
        <v>3350</v>
      </c>
      <c r="D40" s="35" t="s">
        <v>2395</v>
      </c>
      <c r="E40" s="10" t="s">
        <v>112</v>
      </c>
      <c r="F40" s="10" t="s">
        <v>14</v>
      </c>
      <c r="G40" s="38" t="s">
        <v>3041</v>
      </c>
      <c r="H40" s="10">
        <v>9</v>
      </c>
      <c r="I40" s="10">
        <v>9</v>
      </c>
      <c r="J40" s="10" t="s">
        <v>3240</v>
      </c>
      <c r="K40" s="58">
        <v>34</v>
      </c>
      <c r="L40" s="41">
        <f t="shared" si="0"/>
        <v>64.15094339622641</v>
      </c>
      <c r="M40" s="38" t="s">
        <v>3037</v>
      </c>
      <c r="N40" s="35">
        <v>37648</v>
      </c>
    </row>
    <row r="41" spans="1:14" ht="31.5" x14ac:dyDescent="0.25">
      <c r="A41" s="38">
        <v>37</v>
      </c>
      <c r="B41" s="38" t="s">
        <v>3331</v>
      </c>
      <c r="C41" s="15" t="s">
        <v>3351</v>
      </c>
      <c r="D41" s="35" t="s">
        <v>3115</v>
      </c>
      <c r="E41" s="10" t="s">
        <v>488</v>
      </c>
      <c r="F41" s="10" t="s">
        <v>14</v>
      </c>
      <c r="G41" s="38" t="s">
        <v>3041</v>
      </c>
      <c r="H41" s="10">
        <v>9</v>
      </c>
      <c r="I41" s="10">
        <v>9</v>
      </c>
      <c r="J41" s="10" t="s">
        <v>3240</v>
      </c>
      <c r="K41" s="58">
        <v>34</v>
      </c>
      <c r="L41" s="41">
        <f t="shared" si="0"/>
        <v>64.15094339622641</v>
      </c>
      <c r="M41" s="38" t="s">
        <v>3037</v>
      </c>
      <c r="N41" s="35">
        <v>37607</v>
      </c>
    </row>
    <row r="42" spans="1:14" ht="15.75" x14ac:dyDescent="0.25">
      <c r="A42" s="38">
        <v>38</v>
      </c>
      <c r="B42" s="38" t="s">
        <v>2361</v>
      </c>
      <c r="C42" s="38" t="s">
        <v>2362</v>
      </c>
      <c r="D42" s="38" t="s">
        <v>61</v>
      </c>
      <c r="E42" s="38" t="s">
        <v>470</v>
      </c>
      <c r="F42" s="38" t="s">
        <v>14</v>
      </c>
      <c r="G42" s="38" t="s">
        <v>2058</v>
      </c>
      <c r="H42" s="38">
        <v>9</v>
      </c>
      <c r="I42" s="38">
        <v>9</v>
      </c>
      <c r="J42" s="38" t="s">
        <v>2322</v>
      </c>
      <c r="K42" s="38">
        <v>33</v>
      </c>
      <c r="L42" s="41">
        <f t="shared" si="0"/>
        <v>62.264150943396224</v>
      </c>
      <c r="M42" s="38" t="s">
        <v>3037</v>
      </c>
      <c r="N42" s="57">
        <v>37724</v>
      </c>
    </row>
    <row r="43" spans="1:14" ht="15.75" x14ac:dyDescent="0.25">
      <c r="A43" s="38">
        <v>39</v>
      </c>
      <c r="B43" s="38" t="s">
        <v>1067</v>
      </c>
      <c r="C43" s="38" t="s">
        <v>1068</v>
      </c>
      <c r="D43" s="38" t="s">
        <v>52</v>
      </c>
      <c r="E43" s="38" t="s">
        <v>82</v>
      </c>
      <c r="F43" s="38" t="s">
        <v>14</v>
      </c>
      <c r="G43" s="38" t="s">
        <v>656</v>
      </c>
      <c r="H43" s="38">
        <v>9</v>
      </c>
      <c r="I43" s="38">
        <v>9</v>
      </c>
      <c r="J43" s="38" t="s">
        <v>15</v>
      </c>
      <c r="K43" s="38">
        <v>33</v>
      </c>
      <c r="L43" s="41">
        <f t="shared" si="0"/>
        <v>62.264150943396224</v>
      </c>
      <c r="M43" s="38" t="s">
        <v>3037</v>
      </c>
      <c r="N43" s="57">
        <v>37791</v>
      </c>
    </row>
    <row r="44" spans="1:14" ht="15.75" x14ac:dyDescent="0.25">
      <c r="A44" s="38">
        <v>40</v>
      </c>
      <c r="B44" s="38" t="s">
        <v>1474</v>
      </c>
      <c r="C44" s="38" t="s">
        <v>1475</v>
      </c>
      <c r="D44" s="38" t="s">
        <v>99</v>
      </c>
      <c r="E44" s="38" t="s">
        <v>82</v>
      </c>
      <c r="F44" s="38" t="s">
        <v>14</v>
      </c>
      <c r="G44" s="38" t="s">
        <v>1431</v>
      </c>
      <c r="H44" s="38">
        <v>9</v>
      </c>
      <c r="I44" s="38">
        <v>9</v>
      </c>
      <c r="J44" s="38" t="s">
        <v>15</v>
      </c>
      <c r="K44" s="38">
        <v>33</v>
      </c>
      <c r="L44" s="41">
        <f t="shared" si="0"/>
        <v>62.264150943396224</v>
      </c>
      <c r="M44" s="38" t="s">
        <v>3037</v>
      </c>
      <c r="N44" s="57">
        <v>37779</v>
      </c>
    </row>
    <row r="45" spans="1:14" ht="31.5" x14ac:dyDescent="0.25">
      <c r="A45" s="38">
        <v>41</v>
      </c>
      <c r="B45" s="38" t="s">
        <v>3331</v>
      </c>
      <c r="C45" s="15" t="s">
        <v>3073</v>
      </c>
      <c r="D45" s="35" t="s">
        <v>47</v>
      </c>
      <c r="E45" s="10" t="s">
        <v>323</v>
      </c>
      <c r="F45" s="10" t="s">
        <v>14</v>
      </c>
      <c r="G45" s="38" t="s">
        <v>3041</v>
      </c>
      <c r="H45" s="10">
        <v>9</v>
      </c>
      <c r="I45" s="10">
        <v>9</v>
      </c>
      <c r="J45" s="10" t="s">
        <v>3240</v>
      </c>
      <c r="K45" s="58">
        <v>33</v>
      </c>
      <c r="L45" s="41">
        <f t="shared" si="0"/>
        <v>62.264150943396224</v>
      </c>
      <c r="M45" s="38" t="s">
        <v>3037</v>
      </c>
      <c r="N45" s="35">
        <v>37721</v>
      </c>
    </row>
    <row r="46" spans="1:14" ht="15.75" x14ac:dyDescent="0.25">
      <c r="A46" s="38">
        <v>42</v>
      </c>
      <c r="B46" s="38" t="s">
        <v>2355</v>
      </c>
      <c r="C46" s="38" t="s">
        <v>2356</v>
      </c>
      <c r="D46" s="38" t="s">
        <v>47</v>
      </c>
      <c r="E46" s="38" t="s">
        <v>17</v>
      </c>
      <c r="F46" s="38" t="s">
        <v>14</v>
      </c>
      <c r="G46" s="38" t="s">
        <v>2058</v>
      </c>
      <c r="H46" s="38">
        <v>9</v>
      </c>
      <c r="I46" s="38">
        <v>9</v>
      </c>
      <c r="J46" s="38" t="s">
        <v>2322</v>
      </c>
      <c r="K46" s="38">
        <v>32</v>
      </c>
      <c r="L46" s="41">
        <f t="shared" si="0"/>
        <v>60.377358490566039</v>
      </c>
      <c r="M46" s="38" t="s">
        <v>3037</v>
      </c>
      <c r="N46" s="57">
        <v>37755</v>
      </c>
    </row>
    <row r="47" spans="1:14" ht="15.75" x14ac:dyDescent="0.25">
      <c r="A47" s="38">
        <v>43</v>
      </c>
      <c r="B47" s="21" t="s">
        <v>310</v>
      </c>
      <c r="C47" s="21" t="s">
        <v>311</v>
      </c>
      <c r="D47" s="21" t="s">
        <v>312</v>
      </c>
      <c r="E47" s="21" t="s">
        <v>37</v>
      </c>
      <c r="F47" s="60" t="s">
        <v>14</v>
      </c>
      <c r="G47" s="60" t="s">
        <v>145</v>
      </c>
      <c r="H47" s="21">
        <v>9</v>
      </c>
      <c r="I47" s="38">
        <v>9</v>
      </c>
      <c r="J47" s="21" t="s">
        <v>15</v>
      </c>
      <c r="K47" s="21">
        <v>32</v>
      </c>
      <c r="L47" s="41">
        <f t="shared" si="0"/>
        <v>60.377358490566039</v>
      </c>
      <c r="M47" s="38" t="s">
        <v>3037</v>
      </c>
      <c r="N47" s="23">
        <v>37649</v>
      </c>
    </row>
    <row r="48" spans="1:14" ht="15.75" x14ac:dyDescent="0.25">
      <c r="A48" s="38">
        <v>44</v>
      </c>
      <c r="B48" s="38" t="s">
        <v>1045</v>
      </c>
      <c r="C48" s="38" t="s">
        <v>1046</v>
      </c>
      <c r="D48" s="38" t="s">
        <v>54</v>
      </c>
      <c r="E48" s="38" t="s">
        <v>475</v>
      </c>
      <c r="F48" s="38" t="s">
        <v>14</v>
      </c>
      <c r="G48" s="38" t="s">
        <v>656</v>
      </c>
      <c r="H48" s="38">
        <v>9</v>
      </c>
      <c r="I48" s="38">
        <v>9</v>
      </c>
      <c r="J48" s="38" t="s">
        <v>15</v>
      </c>
      <c r="K48" s="38">
        <v>32</v>
      </c>
      <c r="L48" s="41">
        <f t="shared" si="0"/>
        <v>60.377358490566039</v>
      </c>
      <c r="M48" s="38" t="s">
        <v>3037</v>
      </c>
      <c r="N48" s="57">
        <v>37627</v>
      </c>
    </row>
    <row r="49" spans="1:14" ht="15.75" x14ac:dyDescent="0.25">
      <c r="A49" s="38">
        <v>45</v>
      </c>
      <c r="B49" s="38" t="s">
        <v>1065</v>
      </c>
      <c r="C49" s="38" t="s">
        <v>1066</v>
      </c>
      <c r="D49" s="38" t="s">
        <v>27</v>
      </c>
      <c r="E49" s="38" t="s">
        <v>460</v>
      </c>
      <c r="F49" s="38" t="s">
        <v>14</v>
      </c>
      <c r="G49" s="38" t="s">
        <v>656</v>
      </c>
      <c r="H49" s="38">
        <v>9</v>
      </c>
      <c r="I49" s="38">
        <v>9</v>
      </c>
      <c r="J49" s="38" t="s">
        <v>15</v>
      </c>
      <c r="K49" s="38">
        <v>32</v>
      </c>
      <c r="L49" s="41">
        <f t="shared" si="0"/>
        <v>60.377358490566039</v>
      </c>
      <c r="M49" s="38" t="s">
        <v>3037</v>
      </c>
      <c r="N49" s="57">
        <v>38002</v>
      </c>
    </row>
    <row r="50" spans="1:14" ht="15.75" x14ac:dyDescent="0.25">
      <c r="A50" s="38">
        <v>46</v>
      </c>
      <c r="B50" s="38" t="s">
        <v>2015</v>
      </c>
      <c r="C50" s="38" t="s">
        <v>2016</v>
      </c>
      <c r="D50" s="38" t="s">
        <v>2017</v>
      </c>
      <c r="E50" s="38" t="s">
        <v>984</v>
      </c>
      <c r="F50" s="38" t="s">
        <v>18</v>
      </c>
      <c r="G50" s="38" t="s">
        <v>1784</v>
      </c>
      <c r="H50" s="38">
        <v>9</v>
      </c>
      <c r="I50" s="38">
        <v>9</v>
      </c>
      <c r="J50" s="38" t="s">
        <v>1922</v>
      </c>
      <c r="K50" s="38">
        <v>32</v>
      </c>
      <c r="L50" s="41">
        <f t="shared" si="0"/>
        <v>60.377358490566039</v>
      </c>
      <c r="M50" s="38" t="s">
        <v>3037</v>
      </c>
      <c r="N50" s="57">
        <v>37710</v>
      </c>
    </row>
    <row r="51" spans="1:14" ht="31.5" x14ac:dyDescent="0.25">
      <c r="A51" s="38">
        <v>47</v>
      </c>
      <c r="B51" s="38" t="s">
        <v>3331</v>
      </c>
      <c r="C51" s="15" t="s">
        <v>3341</v>
      </c>
      <c r="D51" s="35" t="s">
        <v>3342</v>
      </c>
      <c r="E51" s="10" t="s">
        <v>90</v>
      </c>
      <c r="F51" s="10" t="s">
        <v>18</v>
      </c>
      <c r="G51" s="38" t="s">
        <v>3041</v>
      </c>
      <c r="H51" s="10">
        <v>9</v>
      </c>
      <c r="I51" s="10">
        <v>9</v>
      </c>
      <c r="J51" s="10" t="s">
        <v>3240</v>
      </c>
      <c r="K51" s="58">
        <v>32</v>
      </c>
      <c r="L51" s="41">
        <f t="shared" si="0"/>
        <v>60.377358490566039</v>
      </c>
      <c r="M51" s="38" t="s">
        <v>3037</v>
      </c>
      <c r="N51" s="35">
        <v>37902</v>
      </c>
    </row>
    <row r="52" spans="1:14" ht="31.5" x14ac:dyDescent="0.25">
      <c r="A52" s="38">
        <v>48</v>
      </c>
      <c r="B52" s="38" t="s">
        <v>3331</v>
      </c>
      <c r="C52" s="15" t="s">
        <v>3346</v>
      </c>
      <c r="D52" s="35" t="s">
        <v>158</v>
      </c>
      <c r="E52" s="10" t="s">
        <v>1773</v>
      </c>
      <c r="F52" s="10" t="s">
        <v>14</v>
      </c>
      <c r="G52" s="38" t="s">
        <v>3041</v>
      </c>
      <c r="H52" s="10">
        <v>9</v>
      </c>
      <c r="I52" s="10">
        <v>9</v>
      </c>
      <c r="J52" s="10" t="s">
        <v>3240</v>
      </c>
      <c r="K52" s="58">
        <v>32</v>
      </c>
      <c r="L52" s="41">
        <f t="shared" si="0"/>
        <v>60.377358490566039</v>
      </c>
      <c r="M52" s="38" t="s">
        <v>3037</v>
      </c>
      <c r="N52" s="35">
        <v>37846</v>
      </c>
    </row>
    <row r="53" spans="1:14" ht="31.5" x14ac:dyDescent="0.25">
      <c r="A53" s="38">
        <v>49</v>
      </c>
      <c r="B53" s="38" t="s">
        <v>3331</v>
      </c>
      <c r="C53" s="15" t="s">
        <v>3349</v>
      </c>
      <c r="D53" s="35" t="s">
        <v>137</v>
      </c>
      <c r="E53" s="10" t="s">
        <v>563</v>
      </c>
      <c r="F53" s="10" t="s">
        <v>14</v>
      </c>
      <c r="G53" s="38" t="s">
        <v>3041</v>
      </c>
      <c r="H53" s="10">
        <v>9</v>
      </c>
      <c r="I53" s="10">
        <v>9</v>
      </c>
      <c r="J53" s="10" t="s">
        <v>3240</v>
      </c>
      <c r="K53" s="58">
        <v>32</v>
      </c>
      <c r="L53" s="41">
        <f t="shared" si="0"/>
        <v>60.377358490566039</v>
      </c>
      <c r="M53" s="38" t="s">
        <v>3037</v>
      </c>
      <c r="N53" s="35">
        <v>37688</v>
      </c>
    </row>
    <row r="54" spans="1:14" ht="15.75" x14ac:dyDescent="0.25">
      <c r="A54" s="38">
        <v>50</v>
      </c>
      <c r="B54" s="38" t="s">
        <v>1373</v>
      </c>
      <c r="C54" s="38" t="s">
        <v>1374</v>
      </c>
      <c r="D54" s="38" t="s">
        <v>38</v>
      </c>
      <c r="E54" s="38" t="s">
        <v>470</v>
      </c>
      <c r="F54" s="38" t="s">
        <v>1222</v>
      </c>
      <c r="G54" s="38" t="s">
        <v>1157</v>
      </c>
      <c r="H54" s="38">
        <v>9</v>
      </c>
      <c r="I54" s="38">
        <v>9</v>
      </c>
      <c r="J54" s="38" t="s">
        <v>15</v>
      </c>
      <c r="K54" s="38">
        <v>31</v>
      </c>
      <c r="L54" s="41">
        <f t="shared" si="0"/>
        <v>58.490566037735846</v>
      </c>
      <c r="M54" s="38" t="s">
        <v>3037</v>
      </c>
      <c r="N54" s="57">
        <v>37899</v>
      </c>
    </row>
    <row r="55" spans="1:14" ht="15.75" x14ac:dyDescent="0.25">
      <c r="A55" s="38">
        <v>51</v>
      </c>
      <c r="B55" s="38" t="s">
        <v>1385</v>
      </c>
      <c r="C55" s="38" t="s">
        <v>1386</v>
      </c>
      <c r="D55" s="38" t="s">
        <v>730</v>
      </c>
      <c r="E55" s="38" t="s">
        <v>51</v>
      </c>
      <c r="F55" s="38" t="s">
        <v>18</v>
      </c>
      <c r="G55" s="38" t="s">
        <v>1157</v>
      </c>
      <c r="H55" s="38">
        <v>9</v>
      </c>
      <c r="I55" s="38">
        <v>9</v>
      </c>
      <c r="J55" s="38" t="s">
        <v>15</v>
      </c>
      <c r="K55" s="38">
        <v>31</v>
      </c>
      <c r="L55" s="41">
        <f t="shared" si="0"/>
        <v>58.490566037735846</v>
      </c>
      <c r="M55" s="38" t="s">
        <v>3037</v>
      </c>
      <c r="N55" s="57">
        <v>37951</v>
      </c>
    </row>
    <row r="56" spans="1:14" ht="15.75" x14ac:dyDescent="0.25">
      <c r="A56" s="38">
        <v>52</v>
      </c>
      <c r="B56" s="38" t="s">
        <v>1750</v>
      </c>
      <c r="C56" s="38" t="s">
        <v>1751</v>
      </c>
      <c r="D56" s="38" t="s">
        <v>1752</v>
      </c>
      <c r="E56" s="38" t="s">
        <v>815</v>
      </c>
      <c r="F56" s="38" t="s">
        <v>14</v>
      </c>
      <c r="G56" s="38" t="s">
        <v>1628</v>
      </c>
      <c r="H56" s="38">
        <v>9</v>
      </c>
      <c r="I56" s="38">
        <v>9</v>
      </c>
      <c r="J56" s="38" t="s">
        <v>15</v>
      </c>
      <c r="K56" s="38">
        <v>31</v>
      </c>
      <c r="L56" s="41">
        <f t="shared" si="0"/>
        <v>58.490566037735846</v>
      </c>
      <c r="M56" s="38" t="s">
        <v>3037</v>
      </c>
      <c r="N56" s="57">
        <v>37953</v>
      </c>
    </row>
    <row r="57" spans="1:14" ht="15.75" x14ac:dyDescent="0.25">
      <c r="A57" s="38">
        <v>53</v>
      </c>
      <c r="B57" s="38" t="s">
        <v>1755</v>
      </c>
      <c r="C57" s="38" t="s">
        <v>1756</v>
      </c>
      <c r="D57" s="38" t="s">
        <v>96</v>
      </c>
      <c r="E57" s="38" t="s">
        <v>94</v>
      </c>
      <c r="F57" s="38" t="s">
        <v>14</v>
      </c>
      <c r="G57" s="38" t="s">
        <v>1628</v>
      </c>
      <c r="H57" s="38">
        <v>9</v>
      </c>
      <c r="I57" s="38">
        <v>9</v>
      </c>
      <c r="J57" s="38" t="s">
        <v>15</v>
      </c>
      <c r="K57" s="38">
        <v>31</v>
      </c>
      <c r="L57" s="41">
        <f t="shared" si="0"/>
        <v>58.490566037735846</v>
      </c>
      <c r="M57" s="38" t="s">
        <v>3037</v>
      </c>
      <c r="N57" s="57">
        <v>37889</v>
      </c>
    </row>
    <row r="58" spans="1:14" ht="15.75" x14ac:dyDescent="0.25">
      <c r="A58" s="38">
        <v>54</v>
      </c>
      <c r="B58" s="38" t="s">
        <v>2841</v>
      </c>
      <c r="C58" s="38" t="s">
        <v>2842</v>
      </c>
      <c r="D58" s="38" t="s">
        <v>96</v>
      </c>
      <c r="E58" s="38" t="s">
        <v>164</v>
      </c>
      <c r="F58" s="38" t="s">
        <v>14</v>
      </c>
      <c r="G58" s="38" t="s">
        <v>2615</v>
      </c>
      <c r="H58" s="38">
        <v>9</v>
      </c>
      <c r="I58" s="38">
        <v>9</v>
      </c>
      <c r="J58" s="38" t="s">
        <v>15</v>
      </c>
      <c r="K58" s="38">
        <v>31</v>
      </c>
      <c r="L58" s="41">
        <f t="shared" si="0"/>
        <v>58.490566037735846</v>
      </c>
      <c r="M58" s="38" t="s">
        <v>3037</v>
      </c>
      <c r="N58" s="38"/>
    </row>
    <row r="59" spans="1:14" ht="15.75" x14ac:dyDescent="0.25">
      <c r="A59" s="38">
        <v>55</v>
      </c>
      <c r="B59" s="38" t="s">
        <v>1035</v>
      </c>
      <c r="C59" s="38" t="s">
        <v>1036</v>
      </c>
      <c r="D59" s="38" t="s">
        <v>60</v>
      </c>
      <c r="E59" s="38" t="s">
        <v>17</v>
      </c>
      <c r="F59" s="38" t="s">
        <v>18</v>
      </c>
      <c r="G59" s="38" t="s">
        <v>656</v>
      </c>
      <c r="H59" s="38">
        <v>9</v>
      </c>
      <c r="I59" s="38">
        <v>9</v>
      </c>
      <c r="J59" s="38" t="s">
        <v>15</v>
      </c>
      <c r="K59" s="38">
        <v>30</v>
      </c>
      <c r="L59" s="41">
        <f t="shared" si="0"/>
        <v>56.60377358490566</v>
      </c>
      <c r="M59" s="38" t="s">
        <v>3037</v>
      </c>
      <c r="N59" s="57">
        <v>37866</v>
      </c>
    </row>
    <row r="60" spans="1:14" ht="15.75" x14ac:dyDescent="0.25">
      <c r="A60" s="38">
        <v>56</v>
      </c>
      <c r="B60" s="38" t="s">
        <v>2978</v>
      </c>
      <c r="C60" s="38" t="s">
        <v>2979</v>
      </c>
      <c r="D60" s="38" t="s">
        <v>347</v>
      </c>
      <c r="E60" s="38" t="s">
        <v>98</v>
      </c>
      <c r="F60" s="38" t="s">
        <v>18</v>
      </c>
      <c r="G60" s="38" t="s">
        <v>2890</v>
      </c>
      <c r="H60" s="38">
        <v>9</v>
      </c>
      <c r="I60" s="38">
        <v>9</v>
      </c>
      <c r="J60" s="38" t="s">
        <v>15</v>
      </c>
      <c r="K60" s="38">
        <v>30</v>
      </c>
      <c r="L60" s="41">
        <f t="shared" si="0"/>
        <v>56.60377358490566</v>
      </c>
      <c r="M60" s="38" t="s">
        <v>3037</v>
      </c>
      <c r="N60" s="57">
        <v>37712</v>
      </c>
    </row>
    <row r="61" spans="1:14" ht="15.75" x14ac:dyDescent="0.25">
      <c r="A61" s="38">
        <v>57</v>
      </c>
      <c r="B61" s="38" t="s">
        <v>1993</v>
      </c>
      <c r="C61" s="38" t="s">
        <v>1994</v>
      </c>
      <c r="D61" s="38" t="s">
        <v>103</v>
      </c>
      <c r="E61" s="38" t="s">
        <v>1995</v>
      </c>
      <c r="F61" s="38" t="s">
        <v>18</v>
      </c>
      <c r="G61" s="38" t="s">
        <v>1784</v>
      </c>
      <c r="H61" s="38">
        <v>9</v>
      </c>
      <c r="I61" s="38">
        <v>9</v>
      </c>
      <c r="J61" s="38" t="s">
        <v>1922</v>
      </c>
      <c r="K61" s="38">
        <v>30</v>
      </c>
      <c r="L61" s="41">
        <f t="shared" si="0"/>
        <v>56.60377358490566</v>
      </c>
      <c r="M61" s="38" t="s">
        <v>3037</v>
      </c>
      <c r="N61" s="57">
        <v>38061</v>
      </c>
    </row>
    <row r="62" spans="1:14" ht="15.75" x14ac:dyDescent="0.25">
      <c r="A62" s="38">
        <v>58</v>
      </c>
      <c r="B62" s="38" t="s">
        <v>2011</v>
      </c>
      <c r="C62" s="38" t="s">
        <v>1970</v>
      </c>
      <c r="D62" s="38" t="s">
        <v>2012</v>
      </c>
      <c r="E62" s="38" t="s">
        <v>1707</v>
      </c>
      <c r="F62" s="38" t="s">
        <v>18</v>
      </c>
      <c r="G62" s="38" t="s">
        <v>1784</v>
      </c>
      <c r="H62" s="38">
        <v>9</v>
      </c>
      <c r="I62" s="38">
        <v>9</v>
      </c>
      <c r="J62" s="38" t="s">
        <v>1922</v>
      </c>
      <c r="K62" s="38">
        <v>30</v>
      </c>
      <c r="L62" s="41">
        <f t="shared" si="0"/>
        <v>56.60377358490566</v>
      </c>
      <c r="M62" s="38" t="s">
        <v>3037</v>
      </c>
      <c r="N62" s="57">
        <v>37818</v>
      </c>
    </row>
    <row r="63" spans="1:14" ht="15.75" x14ac:dyDescent="0.25">
      <c r="A63" s="38">
        <v>59</v>
      </c>
      <c r="B63" s="38" t="s">
        <v>1367</v>
      </c>
      <c r="C63" s="38" t="s">
        <v>1368</v>
      </c>
      <c r="D63" s="38" t="s">
        <v>93</v>
      </c>
      <c r="E63" s="38" t="s">
        <v>563</v>
      </c>
      <c r="F63" s="38" t="s">
        <v>1222</v>
      </c>
      <c r="G63" s="38" t="s">
        <v>1157</v>
      </c>
      <c r="H63" s="38">
        <v>9</v>
      </c>
      <c r="I63" s="38">
        <v>9</v>
      </c>
      <c r="J63" s="38" t="s">
        <v>15</v>
      </c>
      <c r="K63" s="38">
        <v>29</v>
      </c>
      <c r="L63" s="41">
        <f t="shared" si="0"/>
        <v>54.716981132075468</v>
      </c>
      <c r="M63" s="38" t="s">
        <v>3037</v>
      </c>
      <c r="N63" s="57">
        <v>37699</v>
      </c>
    </row>
    <row r="64" spans="1:14" ht="15.75" x14ac:dyDescent="0.25">
      <c r="A64" s="38">
        <v>60</v>
      </c>
      <c r="B64" s="38" t="s">
        <v>1379</v>
      </c>
      <c r="C64" s="38" t="s">
        <v>1380</v>
      </c>
      <c r="D64" s="38" t="s">
        <v>99</v>
      </c>
      <c r="E64" s="38" t="s">
        <v>34</v>
      </c>
      <c r="F64" s="38" t="s">
        <v>1222</v>
      </c>
      <c r="G64" s="38" t="s">
        <v>1157</v>
      </c>
      <c r="H64" s="38">
        <v>9</v>
      </c>
      <c r="I64" s="38">
        <v>9</v>
      </c>
      <c r="J64" s="38" t="s">
        <v>15</v>
      </c>
      <c r="K64" s="38">
        <v>29</v>
      </c>
      <c r="L64" s="41">
        <f t="shared" si="0"/>
        <v>54.716981132075468</v>
      </c>
      <c r="M64" s="38" t="s">
        <v>3037</v>
      </c>
      <c r="N64" s="57">
        <v>37627</v>
      </c>
    </row>
    <row r="65" spans="1:14" ht="15.75" x14ac:dyDescent="0.25">
      <c r="A65" s="38">
        <v>61</v>
      </c>
      <c r="B65" s="38" t="s">
        <v>1487</v>
      </c>
      <c r="C65" s="38" t="s">
        <v>1488</v>
      </c>
      <c r="D65" s="38" t="s">
        <v>608</v>
      </c>
      <c r="E65" s="38" t="s">
        <v>82</v>
      </c>
      <c r="F65" s="38" t="s">
        <v>14</v>
      </c>
      <c r="G65" s="38" t="s">
        <v>1431</v>
      </c>
      <c r="H65" s="38">
        <v>9</v>
      </c>
      <c r="I65" s="38">
        <v>9</v>
      </c>
      <c r="J65" s="38" t="s">
        <v>15</v>
      </c>
      <c r="K65" s="38">
        <v>29</v>
      </c>
      <c r="L65" s="41">
        <f t="shared" si="0"/>
        <v>54.716981132075468</v>
      </c>
      <c r="M65" s="38" t="s">
        <v>3037</v>
      </c>
      <c r="N65" s="57">
        <v>38002</v>
      </c>
    </row>
    <row r="66" spans="1:14" ht="15.75" x14ac:dyDescent="0.25">
      <c r="A66" s="38">
        <v>62</v>
      </c>
      <c r="B66" s="38" t="s">
        <v>1998</v>
      </c>
      <c r="C66" s="38" t="s">
        <v>1999</v>
      </c>
      <c r="D66" s="38" t="s">
        <v>440</v>
      </c>
      <c r="E66" s="38" t="s">
        <v>39</v>
      </c>
      <c r="F66" s="38" t="s">
        <v>14</v>
      </c>
      <c r="G66" s="38" t="s">
        <v>1784</v>
      </c>
      <c r="H66" s="38">
        <v>9</v>
      </c>
      <c r="I66" s="38">
        <v>9</v>
      </c>
      <c r="J66" s="38" t="s">
        <v>15</v>
      </c>
      <c r="K66" s="38">
        <v>29</v>
      </c>
      <c r="L66" s="41">
        <f t="shared" si="0"/>
        <v>54.716981132075468</v>
      </c>
      <c r="M66" s="38" t="s">
        <v>3037</v>
      </c>
      <c r="N66" s="57">
        <v>37680</v>
      </c>
    </row>
    <row r="67" spans="1:14" ht="15.75" x14ac:dyDescent="0.25">
      <c r="A67" s="38">
        <v>63</v>
      </c>
      <c r="B67" s="38" t="s">
        <v>1365</v>
      </c>
      <c r="C67" s="38" t="s">
        <v>1366</v>
      </c>
      <c r="D67" s="38" t="s">
        <v>884</v>
      </c>
      <c r="E67" s="38" t="s">
        <v>112</v>
      </c>
      <c r="F67" s="38" t="s">
        <v>1222</v>
      </c>
      <c r="G67" s="38" t="s">
        <v>1157</v>
      </c>
      <c r="H67" s="38">
        <v>9</v>
      </c>
      <c r="I67" s="38">
        <v>9</v>
      </c>
      <c r="J67" s="38" t="s">
        <v>15</v>
      </c>
      <c r="K67" s="38">
        <v>28</v>
      </c>
      <c r="L67" s="41">
        <f t="shared" si="0"/>
        <v>52.830188679245282</v>
      </c>
      <c r="M67" s="38" t="s">
        <v>3037</v>
      </c>
      <c r="N67" s="57">
        <v>37829</v>
      </c>
    </row>
    <row r="68" spans="1:14" ht="15.75" x14ac:dyDescent="0.25">
      <c r="A68" s="38">
        <v>64</v>
      </c>
      <c r="B68" s="38" t="s">
        <v>1369</v>
      </c>
      <c r="C68" s="38" t="s">
        <v>1370</v>
      </c>
      <c r="D68" s="38" t="s">
        <v>301</v>
      </c>
      <c r="E68" s="38" t="s">
        <v>28</v>
      </c>
      <c r="F68" s="38" t="s">
        <v>1222</v>
      </c>
      <c r="G68" s="38" t="s">
        <v>1157</v>
      </c>
      <c r="H68" s="38">
        <v>9</v>
      </c>
      <c r="I68" s="38">
        <v>9</v>
      </c>
      <c r="J68" s="38" t="s">
        <v>15</v>
      </c>
      <c r="K68" s="38">
        <v>28</v>
      </c>
      <c r="L68" s="41">
        <f t="shared" si="0"/>
        <v>52.830188679245282</v>
      </c>
      <c r="M68" s="38" t="s">
        <v>3037</v>
      </c>
      <c r="N68" s="57">
        <v>37649</v>
      </c>
    </row>
    <row r="69" spans="1:14" ht="15.75" x14ac:dyDescent="0.25">
      <c r="A69" s="38">
        <v>65</v>
      </c>
      <c r="B69" s="38" t="s">
        <v>1377</v>
      </c>
      <c r="C69" s="38" t="s">
        <v>1378</v>
      </c>
      <c r="D69" s="38" t="s">
        <v>434</v>
      </c>
      <c r="E69" s="38" t="s">
        <v>112</v>
      </c>
      <c r="F69" s="38" t="s">
        <v>1222</v>
      </c>
      <c r="G69" s="38" t="s">
        <v>1157</v>
      </c>
      <c r="H69" s="38">
        <v>9</v>
      </c>
      <c r="I69" s="38">
        <v>9</v>
      </c>
      <c r="J69" s="38" t="s">
        <v>15</v>
      </c>
      <c r="K69" s="38">
        <v>28</v>
      </c>
      <c r="L69" s="41">
        <f t="shared" ref="L69:L132" si="1">K69/53*100</f>
        <v>52.830188679245282</v>
      </c>
      <c r="M69" s="38" t="s">
        <v>3037</v>
      </c>
      <c r="N69" s="57">
        <v>37705</v>
      </c>
    </row>
    <row r="70" spans="1:14" ht="15.75" x14ac:dyDescent="0.25">
      <c r="A70" s="38">
        <v>66</v>
      </c>
      <c r="B70" s="38" t="s">
        <v>2789</v>
      </c>
      <c r="C70" s="38" t="s">
        <v>2790</v>
      </c>
      <c r="D70" s="38" t="s">
        <v>52</v>
      </c>
      <c r="E70" s="38" t="s">
        <v>28</v>
      </c>
      <c r="F70" s="38" t="s">
        <v>14</v>
      </c>
      <c r="G70" s="38" t="s">
        <v>2615</v>
      </c>
      <c r="H70" s="38">
        <v>9</v>
      </c>
      <c r="I70" s="38">
        <v>9</v>
      </c>
      <c r="J70" s="38" t="s">
        <v>15</v>
      </c>
      <c r="K70" s="38">
        <v>28</v>
      </c>
      <c r="L70" s="41">
        <f t="shared" si="1"/>
        <v>52.830188679245282</v>
      </c>
      <c r="M70" s="38" t="s">
        <v>3037</v>
      </c>
      <c r="N70" s="38"/>
    </row>
    <row r="71" spans="1:14" ht="15.75" x14ac:dyDescent="0.25">
      <c r="A71" s="38">
        <v>67</v>
      </c>
      <c r="B71" s="38" t="s">
        <v>2793</v>
      </c>
      <c r="C71" s="38" t="s">
        <v>2794</v>
      </c>
      <c r="D71" s="38" t="s">
        <v>344</v>
      </c>
      <c r="E71" s="38" t="s">
        <v>719</v>
      </c>
      <c r="F71" s="38" t="s">
        <v>18</v>
      </c>
      <c r="G71" s="38" t="s">
        <v>2615</v>
      </c>
      <c r="H71" s="38">
        <v>9</v>
      </c>
      <c r="I71" s="38">
        <v>9</v>
      </c>
      <c r="J71" s="38" t="s">
        <v>15</v>
      </c>
      <c r="K71" s="38">
        <v>28</v>
      </c>
      <c r="L71" s="41">
        <f t="shared" si="1"/>
        <v>52.830188679245282</v>
      </c>
      <c r="M71" s="38" t="s">
        <v>3037</v>
      </c>
      <c r="N71" s="38"/>
    </row>
    <row r="72" spans="1:14" ht="15.75" x14ac:dyDescent="0.25">
      <c r="A72" s="38">
        <v>68</v>
      </c>
      <c r="B72" s="38" t="s">
        <v>2795</v>
      </c>
      <c r="C72" s="38" t="s">
        <v>2796</v>
      </c>
      <c r="D72" s="38" t="s">
        <v>429</v>
      </c>
      <c r="E72" s="38" t="s">
        <v>55</v>
      </c>
      <c r="F72" s="38" t="s">
        <v>14</v>
      </c>
      <c r="G72" s="38" t="s">
        <v>2615</v>
      </c>
      <c r="H72" s="38">
        <v>9</v>
      </c>
      <c r="I72" s="38">
        <v>9</v>
      </c>
      <c r="J72" s="38" t="s">
        <v>15</v>
      </c>
      <c r="K72" s="38">
        <v>28</v>
      </c>
      <c r="L72" s="41">
        <f t="shared" si="1"/>
        <v>52.830188679245282</v>
      </c>
      <c r="M72" s="38" t="s">
        <v>3037</v>
      </c>
      <c r="N72" s="38"/>
    </row>
    <row r="73" spans="1:14" ht="15.75" x14ac:dyDescent="0.25">
      <c r="A73" s="38">
        <v>69</v>
      </c>
      <c r="B73" s="38" t="s">
        <v>2797</v>
      </c>
      <c r="C73" s="38" t="s">
        <v>2798</v>
      </c>
      <c r="D73" s="38" t="s">
        <v>96</v>
      </c>
      <c r="E73" s="38" t="s">
        <v>120</v>
      </c>
      <c r="F73" s="38" t="s">
        <v>14</v>
      </c>
      <c r="G73" s="38" t="s">
        <v>2615</v>
      </c>
      <c r="H73" s="38">
        <v>9</v>
      </c>
      <c r="I73" s="38">
        <v>9</v>
      </c>
      <c r="J73" s="38" t="s">
        <v>15</v>
      </c>
      <c r="K73" s="38">
        <v>28</v>
      </c>
      <c r="L73" s="41">
        <f t="shared" si="1"/>
        <v>52.830188679245282</v>
      </c>
      <c r="M73" s="38" t="s">
        <v>3037</v>
      </c>
      <c r="N73" s="38"/>
    </row>
    <row r="74" spans="1:14" ht="15.75" x14ac:dyDescent="0.25">
      <c r="A74" s="38">
        <v>70</v>
      </c>
      <c r="B74" s="38" t="s">
        <v>2799</v>
      </c>
      <c r="C74" s="38" t="s">
        <v>2800</v>
      </c>
      <c r="D74" s="38" t="s">
        <v>163</v>
      </c>
      <c r="E74" s="38" t="s">
        <v>74</v>
      </c>
      <c r="F74" s="38" t="s">
        <v>14</v>
      </c>
      <c r="G74" s="38" t="s">
        <v>2615</v>
      </c>
      <c r="H74" s="38">
        <v>9</v>
      </c>
      <c r="I74" s="38">
        <v>9</v>
      </c>
      <c r="J74" s="38" t="s">
        <v>15</v>
      </c>
      <c r="K74" s="38">
        <v>28</v>
      </c>
      <c r="L74" s="41">
        <f t="shared" si="1"/>
        <v>52.830188679245282</v>
      </c>
      <c r="M74" s="38" t="s">
        <v>3037</v>
      </c>
      <c r="N74" s="38"/>
    </row>
    <row r="75" spans="1:14" ht="15.75" x14ac:dyDescent="0.25">
      <c r="A75" s="38">
        <v>71</v>
      </c>
      <c r="B75" s="38" t="s">
        <v>2980</v>
      </c>
      <c r="C75" s="38" t="s">
        <v>2981</v>
      </c>
      <c r="D75" s="38" t="s">
        <v>2860</v>
      </c>
      <c r="E75" s="38" t="s">
        <v>17</v>
      </c>
      <c r="F75" s="38" t="s">
        <v>14</v>
      </c>
      <c r="G75" s="38" t="s">
        <v>2890</v>
      </c>
      <c r="H75" s="38">
        <v>9</v>
      </c>
      <c r="I75" s="38">
        <v>9</v>
      </c>
      <c r="J75" s="38" t="s">
        <v>15</v>
      </c>
      <c r="K75" s="38">
        <v>28</v>
      </c>
      <c r="L75" s="41">
        <f t="shared" si="1"/>
        <v>52.830188679245282</v>
      </c>
      <c r="M75" s="38" t="s">
        <v>3037</v>
      </c>
      <c r="N75" s="57">
        <v>37866</v>
      </c>
    </row>
    <row r="76" spans="1:14" ht="15.75" x14ac:dyDescent="0.25">
      <c r="A76" s="38">
        <v>72</v>
      </c>
      <c r="B76" s="38" t="s">
        <v>3331</v>
      </c>
      <c r="C76" s="15" t="s">
        <v>3333</v>
      </c>
      <c r="D76" s="35" t="s">
        <v>89</v>
      </c>
      <c r="E76" s="10" t="s">
        <v>90</v>
      </c>
      <c r="F76" s="10" t="s">
        <v>18</v>
      </c>
      <c r="G76" s="38" t="s">
        <v>3041</v>
      </c>
      <c r="H76" s="10">
        <v>9</v>
      </c>
      <c r="I76" s="10">
        <v>9</v>
      </c>
      <c r="J76" s="10" t="s">
        <v>3240</v>
      </c>
      <c r="K76" s="58">
        <v>28</v>
      </c>
      <c r="L76" s="41">
        <f t="shared" si="1"/>
        <v>52.830188679245282</v>
      </c>
      <c r="M76" s="38" t="s">
        <v>3037</v>
      </c>
      <c r="N76" s="35">
        <v>37712</v>
      </c>
    </row>
    <row r="77" spans="1:14" ht="15.75" x14ac:dyDescent="0.25">
      <c r="A77" s="38">
        <v>73</v>
      </c>
      <c r="B77" s="38" t="s">
        <v>3331</v>
      </c>
      <c r="C77" s="15" t="s">
        <v>3334</v>
      </c>
      <c r="D77" s="38" t="s">
        <v>3255</v>
      </c>
      <c r="E77" s="10" t="s">
        <v>719</v>
      </c>
      <c r="F77" s="10" t="s">
        <v>18</v>
      </c>
      <c r="G77" s="38" t="s">
        <v>3041</v>
      </c>
      <c r="H77" s="10">
        <v>9</v>
      </c>
      <c r="I77" s="10">
        <v>9</v>
      </c>
      <c r="J77" s="10" t="s">
        <v>3240</v>
      </c>
      <c r="K77" s="58">
        <v>28</v>
      </c>
      <c r="L77" s="41">
        <f t="shared" si="1"/>
        <v>52.830188679245282</v>
      </c>
      <c r="M77" s="38" t="s">
        <v>3037</v>
      </c>
      <c r="N77" s="35">
        <v>37622</v>
      </c>
    </row>
    <row r="78" spans="1:14" ht="31.5" x14ac:dyDescent="0.25">
      <c r="A78" s="38">
        <v>74</v>
      </c>
      <c r="B78" s="38" t="s">
        <v>3331</v>
      </c>
      <c r="C78" s="15" t="s">
        <v>3347</v>
      </c>
      <c r="D78" s="35" t="s">
        <v>3085</v>
      </c>
      <c r="E78" s="10" t="s">
        <v>16</v>
      </c>
      <c r="F78" s="10" t="s">
        <v>18</v>
      </c>
      <c r="G78" s="38" t="s">
        <v>3041</v>
      </c>
      <c r="H78" s="10">
        <v>9</v>
      </c>
      <c r="I78" s="10">
        <v>9</v>
      </c>
      <c r="J78" s="10" t="s">
        <v>3240</v>
      </c>
      <c r="K78" s="58">
        <v>28</v>
      </c>
      <c r="L78" s="41">
        <f t="shared" si="1"/>
        <v>52.830188679245282</v>
      </c>
      <c r="M78" s="38" t="s">
        <v>3037</v>
      </c>
      <c r="N78" s="35">
        <v>37897</v>
      </c>
    </row>
    <row r="79" spans="1:14" ht="31.5" x14ac:dyDescent="0.25">
      <c r="A79" s="38">
        <v>75</v>
      </c>
      <c r="B79" s="38" t="s">
        <v>3331</v>
      </c>
      <c r="C79" s="15" t="s">
        <v>3356</v>
      </c>
      <c r="D79" s="10" t="s">
        <v>3357</v>
      </c>
      <c r="E79" s="10" t="s">
        <v>25</v>
      </c>
      <c r="F79" s="10" t="s">
        <v>18</v>
      </c>
      <c r="G79" s="38" t="s">
        <v>3041</v>
      </c>
      <c r="H79" s="10">
        <v>9</v>
      </c>
      <c r="I79" s="10">
        <v>9</v>
      </c>
      <c r="J79" s="10"/>
      <c r="K79" s="58">
        <v>28</v>
      </c>
      <c r="L79" s="41">
        <f t="shared" si="1"/>
        <v>52.830188679245282</v>
      </c>
      <c r="M79" s="38" t="s">
        <v>3037</v>
      </c>
      <c r="N79" s="35">
        <v>37874</v>
      </c>
    </row>
    <row r="80" spans="1:14" ht="15.75" x14ac:dyDescent="0.25">
      <c r="A80" s="38">
        <v>76</v>
      </c>
      <c r="B80" s="38" t="s">
        <v>2359</v>
      </c>
      <c r="C80" s="38" t="s">
        <v>2360</v>
      </c>
      <c r="D80" s="38" t="s">
        <v>61</v>
      </c>
      <c r="E80" s="38" t="s">
        <v>39</v>
      </c>
      <c r="F80" s="38" t="s">
        <v>14</v>
      </c>
      <c r="G80" s="38" t="s">
        <v>2058</v>
      </c>
      <c r="H80" s="38">
        <v>9</v>
      </c>
      <c r="I80" s="38">
        <v>9</v>
      </c>
      <c r="J80" s="38" t="s">
        <v>2322</v>
      </c>
      <c r="K80" s="38">
        <v>27</v>
      </c>
      <c r="L80" s="41">
        <f t="shared" si="1"/>
        <v>50.943396226415096</v>
      </c>
      <c r="M80" s="38" t="s">
        <v>3112</v>
      </c>
      <c r="N80" s="57">
        <v>37776</v>
      </c>
    </row>
    <row r="81" spans="1:14" ht="15.75" x14ac:dyDescent="0.25">
      <c r="A81" s="38">
        <v>77</v>
      </c>
      <c r="B81" s="21" t="s">
        <v>305</v>
      </c>
      <c r="C81" s="21" t="s">
        <v>92</v>
      </c>
      <c r="D81" s="21" t="s">
        <v>93</v>
      </c>
      <c r="E81" s="21" t="s">
        <v>94</v>
      </c>
      <c r="F81" s="60" t="s">
        <v>14</v>
      </c>
      <c r="G81" s="60" t="s">
        <v>145</v>
      </c>
      <c r="H81" s="21">
        <v>9</v>
      </c>
      <c r="I81" s="38">
        <v>9</v>
      </c>
      <c r="J81" s="21" t="s">
        <v>15</v>
      </c>
      <c r="K81" s="21">
        <v>27</v>
      </c>
      <c r="L81" s="41">
        <f t="shared" si="1"/>
        <v>50.943396226415096</v>
      </c>
      <c r="M81" s="38" t="s">
        <v>3112</v>
      </c>
      <c r="N81" s="23">
        <v>37967</v>
      </c>
    </row>
    <row r="82" spans="1:14" ht="15.75" x14ac:dyDescent="0.25">
      <c r="A82" s="38">
        <v>78</v>
      </c>
      <c r="B82" s="21" t="s">
        <v>308</v>
      </c>
      <c r="C82" s="21" t="s">
        <v>309</v>
      </c>
      <c r="D82" s="21" t="s">
        <v>61</v>
      </c>
      <c r="E82" s="21" t="s">
        <v>34</v>
      </c>
      <c r="F82" s="60" t="s">
        <v>14</v>
      </c>
      <c r="G82" s="60" t="s">
        <v>145</v>
      </c>
      <c r="H82" s="21">
        <v>9</v>
      </c>
      <c r="I82" s="38">
        <v>9</v>
      </c>
      <c r="J82" s="21" t="s">
        <v>15</v>
      </c>
      <c r="K82" s="21">
        <v>27</v>
      </c>
      <c r="L82" s="41">
        <f t="shared" si="1"/>
        <v>50.943396226415096</v>
      </c>
      <c r="M82" s="38" t="s">
        <v>3112</v>
      </c>
      <c r="N82" s="23">
        <v>37659</v>
      </c>
    </row>
    <row r="83" spans="1:14" ht="31.5" x14ac:dyDescent="0.25">
      <c r="A83" s="38">
        <v>79</v>
      </c>
      <c r="B83" s="38" t="s">
        <v>612</v>
      </c>
      <c r="C83" s="61" t="s">
        <v>613</v>
      </c>
      <c r="D83" s="58" t="s">
        <v>84</v>
      </c>
      <c r="E83" s="58" t="s">
        <v>410</v>
      </c>
      <c r="F83" s="58" t="s">
        <v>18</v>
      </c>
      <c r="G83" s="62" t="s">
        <v>605</v>
      </c>
      <c r="H83" s="38">
        <v>9</v>
      </c>
      <c r="I83" s="38">
        <v>9</v>
      </c>
      <c r="J83" s="38" t="s">
        <v>15</v>
      </c>
      <c r="K83" s="38">
        <v>27</v>
      </c>
      <c r="L83" s="41">
        <f t="shared" si="1"/>
        <v>50.943396226415096</v>
      </c>
      <c r="M83" s="38" t="s">
        <v>3112</v>
      </c>
      <c r="N83" s="26">
        <v>37696</v>
      </c>
    </row>
    <row r="84" spans="1:14" ht="15.75" x14ac:dyDescent="0.25">
      <c r="A84" s="38">
        <v>80</v>
      </c>
      <c r="B84" s="38" t="s">
        <v>1759</v>
      </c>
      <c r="C84" s="38" t="s">
        <v>1760</v>
      </c>
      <c r="D84" s="38" t="s">
        <v>301</v>
      </c>
      <c r="E84" s="38" t="s">
        <v>1761</v>
      </c>
      <c r="F84" s="38" t="s">
        <v>14</v>
      </c>
      <c r="G84" s="38" t="s">
        <v>1628</v>
      </c>
      <c r="H84" s="38">
        <v>9</v>
      </c>
      <c r="I84" s="38">
        <v>9</v>
      </c>
      <c r="J84" s="38" t="s">
        <v>15</v>
      </c>
      <c r="K84" s="38">
        <v>27</v>
      </c>
      <c r="L84" s="41">
        <f t="shared" si="1"/>
        <v>50.943396226415096</v>
      </c>
      <c r="M84" s="38" t="s">
        <v>3112</v>
      </c>
      <c r="N84" s="57">
        <v>38074</v>
      </c>
    </row>
    <row r="85" spans="1:14" ht="15.75" x14ac:dyDescent="0.25">
      <c r="A85" s="38">
        <v>81</v>
      </c>
      <c r="B85" s="38" t="s">
        <v>2610</v>
      </c>
      <c r="C85" s="38" t="s">
        <v>2611</v>
      </c>
      <c r="D85" s="38" t="s">
        <v>1516</v>
      </c>
      <c r="E85" s="38" t="s">
        <v>51</v>
      </c>
      <c r="F85" s="38" t="s">
        <v>18</v>
      </c>
      <c r="G85" s="38" t="s">
        <v>2565</v>
      </c>
      <c r="H85" s="38">
        <v>9</v>
      </c>
      <c r="I85" s="38">
        <v>9</v>
      </c>
      <c r="J85" s="38" t="s">
        <v>15</v>
      </c>
      <c r="K85" s="38">
        <v>27</v>
      </c>
      <c r="L85" s="41">
        <f t="shared" si="1"/>
        <v>50.943396226415096</v>
      </c>
      <c r="M85" s="38" t="s">
        <v>3112</v>
      </c>
      <c r="N85" s="57">
        <v>37634</v>
      </c>
    </row>
    <row r="86" spans="1:14" ht="31.5" x14ac:dyDescent="0.25">
      <c r="A86" s="38">
        <v>82</v>
      </c>
      <c r="B86" s="38" t="s">
        <v>3331</v>
      </c>
      <c r="C86" s="15" t="s">
        <v>3155</v>
      </c>
      <c r="D86" s="35" t="s">
        <v>429</v>
      </c>
      <c r="E86" s="10" t="s">
        <v>112</v>
      </c>
      <c r="F86" s="10" t="s">
        <v>14</v>
      </c>
      <c r="G86" s="38" t="s">
        <v>3041</v>
      </c>
      <c r="H86" s="10">
        <v>9</v>
      </c>
      <c r="I86" s="10">
        <v>9</v>
      </c>
      <c r="J86" s="10" t="s">
        <v>3240</v>
      </c>
      <c r="K86" s="58">
        <v>27</v>
      </c>
      <c r="L86" s="41">
        <f t="shared" si="1"/>
        <v>50.943396226415096</v>
      </c>
      <c r="M86" s="38" t="s">
        <v>3112</v>
      </c>
      <c r="N86" s="35">
        <v>37784</v>
      </c>
    </row>
    <row r="87" spans="1:14" ht="31.5" x14ac:dyDescent="0.25">
      <c r="A87" s="38">
        <v>83</v>
      </c>
      <c r="B87" s="38" t="s">
        <v>3331</v>
      </c>
      <c r="C87" s="15" t="s">
        <v>3353</v>
      </c>
      <c r="D87" s="35" t="s">
        <v>36</v>
      </c>
      <c r="E87" s="10" t="s">
        <v>39</v>
      </c>
      <c r="F87" s="10" t="s">
        <v>14</v>
      </c>
      <c r="G87" s="38" t="s">
        <v>3041</v>
      </c>
      <c r="H87" s="10">
        <v>9</v>
      </c>
      <c r="I87" s="10">
        <v>9</v>
      </c>
      <c r="J87" s="10" t="s">
        <v>3240</v>
      </c>
      <c r="K87" s="58">
        <v>27</v>
      </c>
      <c r="L87" s="41">
        <f t="shared" si="1"/>
        <v>50.943396226415096</v>
      </c>
      <c r="M87" s="38" t="s">
        <v>3112</v>
      </c>
      <c r="N87" s="35">
        <v>37793</v>
      </c>
    </row>
    <row r="88" spans="1:14" ht="15.75" x14ac:dyDescent="0.25">
      <c r="A88" s="38">
        <v>84</v>
      </c>
      <c r="B88" s="38" t="s">
        <v>616</v>
      </c>
      <c r="C88" s="10" t="s">
        <v>617</v>
      </c>
      <c r="D88" s="10" t="s">
        <v>283</v>
      </c>
      <c r="E88" s="10" t="s">
        <v>351</v>
      </c>
      <c r="F88" s="10" t="s">
        <v>18</v>
      </c>
      <c r="G88" s="62" t="s">
        <v>605</v>
      </c>
      <c r="H88" s="38">
        <v>9</v>
      </c>
      <c r="I88" s="38">
        <v>9</v>
      </c>
      <c r="J88" s="38" t="s">
        <v>15</v>
      </c>
      <c r="K88" s="38">
        <v>26</v>
      </c>
      <c r="L88" s="41">
        <f t="shared" si="1"/>
        <v>49.056603773584904</v>
      </c>
      <c r="M88" s="38" t="s">
        <v>3112</v>
      </c>
      <c r="N88" s="63">
        <v>37900</v>
      </c>
    </row>
    <row r="89" spans="1:14" ht="15.75" x14ac:dyDescent="0.25">
      <c r="A89" s="38">
        <v>85</v>
      </c>
      <c r="B89" s="38" t="s">
        <v>1047</v>
      </c>
      <c r="C89" s="38" t="s">
        <v>1048</v>
      </c>
      <c r="D89" s="38" t="s">
        <v>84</v>
      </c>
      <c r="E89" s="38" t="s">
        <v>984</v>
      </c>
      <c r="F89" s="38" t="s">
        <v>18</v>
      </c>
      <c r="G89" s="38" t="s">
        <v>656</v>
      </c>
      <c r="H89" s="38">
        <v>9</v>
      </c>
      <c r="I89" s="38">
        <v>9</v>
      </c>
      <c r="J89" s="38" t="s">
        <v>15</v>
      </c>
      <c r="K89" s="38">
        <v>26</v>
      </c>
      <c r="L89" s="41">
        <f t="shared" si="1"/>
        <v>49.056603773584904</v>
      </c>
      <c r="M89" s="38" t="s">
        <v>3112</v>
      </c>
      <c r="N89" s="57">
        <v>37827</v>
      </c>
    </row>
    <row r="90" spans="1:14" ht="15.75" x14ac:dyDescent="0.25">
      <c r="A90" s="38">
        <v>86</v>
      </c>
      <c r="B90" s="38" t="s">
        <v>1757</v>
      </c>
      <c r="C90" s="38" t="s">
        <v>1758</v>
      </c>
      <c r="D90" s="38" t="s">
        <v>499</v>
      </c>
      <c r="E90" s="38" t="s">
        <v>17</v>
      </c>
      <c r="F90" s="38" t="s">
        <v>14</v>
      </c>
      <c r="G90" s="38" t="s">
        <v>1628</v>
      </c>
      <c r="H90" s="38">
        <v>9</v>
      </c>
      <c r="I90" s="38">
        <v>9</v>
      </c>
      <c r="J90" s="38" t="s">
        <v>15</v>
      </c>
      <c r="K90" s="38">
        <v>26</v>
      </c>
      <c r="L90" s="41">
        <f t="shared" si="1"/>
        <v>49.056603773584904</v>
      </c>
      <c r="M90" s="38" t="s">
        <v>3112</v>
      </c>
      <c r="N90" s="57">
        <v>37926</v>
      </c>
    </row>
    <row r="91" spans="1:14" ht="15.75" x14ac:dyDescent="0.25">
      <c r="A91" s="38">
        <v>87</v>
      </c>
      <c r="B91" s="38" t="s">
        <v>376</v>
      </c>
      <c r="C91" s="38" t="s">
        <v>377</v>
      </c>
      <c r="D91" s="38" t="s">
        <v>378</v>
      </c>
      <c r="E91" s="38" t="s">
        <v>40</v>
      </c>
      <c r="F91" s="38" t="s">
        <v>18</v>
      </c>
      <c r="G91" s="38" t="s">
        <v>341</v>
      </c>
      <c r="H91" s="38">
        <v>9</v>
      </c>
      <c r="I91" s="38">
        <v>9</v>
      </c>
      <c r="J91" s="38" t="s">
        <v>15</v>
      </c>
      <c r="K91" s="38">
        <v>26</v>
      </c>
      <c r="L91" s="41">
        <f t="shared" si="1"/>
        <v>49.056603773584904</v>
      </c>
      <c r="M91" s="38" t="s">
        <v>3112</v>
      </c>
      <c r="N91" s="57">
        <v>37635</v>
      </c>
    </row>
    <row r="92" spans="1:14" ht="15.75" x14ac:dyDescent="0.25">
      <c r="A92" s="38">
        <v>88</v>
      </c>
      <c r="B92" s="38" t="s">
        <v>2000</v>
      </c>
      <c r="C92" s="38" t="s">
        <v>2001</v>
      </c>
      <c r="D92" s="38" t="s">
        <v>75</v>
      </c>
      <c r="E92" s="38" t="s">
        <v>112</v>
      </c>
      <c r="F92" s="38" t="s">
        <v>14</v>
      </c>
      <c r="G92" s="38" t="s">
        <v>1784</v>
      </c>
      <c r="H92" s="38">
        <v>9</v>
      </c>
      <c r="I92" s="38">
        <v>9</v>
      </c>
      <c r="J92" s="38" t="s">
        <v>15</v>
      </c>
      <c r="K92" s="38">
        <v>26</v>
      </c>
      <c r="L92" s="41">
        <f t="shared" si="1"/>
        <v>49.056603773584904</v>
      </c>
      <c r="M92" s="38" t="s">
        <v>3112</v>
      </c>
      <c r="N92" s="57">
        <v>37724</v>
      </c>
    </row>
    <row r="93" spans="1:14" ht="15.75" x14ac:dyDescent="0.25">
      <c r="A93" s="38">
        <v>89</v>
      </c>
      <c r="B93" s="38" t="s">
        <v>2811</v>
      </c>
      <c r="C93" s="38" t="s">
        <v>2812</v>
      </c>
      <c r="D93" s="38" t="s">
        <v>276</v>
      </c>
      <c r="E93" s="38" t="s">
        <v>112</v>
      </c>
      <c r="F93" s="38" t="s">
        <v>14</v>
      </c>
      <c r="G93" s="38" t="s">
        <v>2615</v>
      </c>
      <c r="H93" s="38">
        <v>9</v>
      </c>
      <c r="I93" s="38">
        <v>9</v>
      </c>
      <c r="J93" s="38" t="s">
        <v>15</v>
      </c>
      <c r="K93" s="38">
        <v>25</v>
      </c>
      <c r="L93" s="41">
        <f t="shared" si="1"/>
        <v>47.169811320754718</v>
      </c>
      <c r="M93" s="38" t="s">
        <v>3112</v>
      </c>
      <c r="N93" s="38"/>
    </row>
    <row r="94" spans="1:14" ht="15.75" x14ac:dyDescent="0.25">
      <c r="A94" s="38">
        <v>90</v>
      </c>
      <c r="B94" s="38" t="s">
        <v>2845</v>
      </c>
      <c r="C94" s="38" t="s">
        <v>2846</v>
      </c>
      <c r="D94" s="38" t="s">
        <v>38</v>
      </c>
      <c r="E94" s="38" t="s">
        <v>32</v>
      </c>
      <c r="F94" s="38" t="s">
        <v>14</v>
      </c>
      <c r="G94" s="38" t="s">
        <v>2615</v>
      </c>
      <c r="H94" s="38">
        <v>9</v>
      </c>
      <c r="I94" s="38">
        <v>9</v>
      </c>
      <c r="J94" s="38" t="s">
        <v>15</v>
      </c>
      <c r="K94" s="38">
        <v>25</v>
      </c>
      <c r="L94" s="41">
        <f t="shared" si="1"/>
        <v>47.169811320754718</v>
      </c>
      <c r="M94" s="38" t="s">
        <v>3112</v>
      </c>
      <c r="N94" s="38"/>
    </row>
    <row r="95" spans="1:14" ht="15.75" x14ac:dyDescent="0.25">
      <c r="A95" s="38">
        <v>91</v>
      </c>
      <c r="B95" s="38" t="s">
        <v>1485</v>
      </c>
      <c r="C95" s="38" t="s">
        <v>1486</v>
      </c>
      <c r="D95" s="38" t="s">
        <v>1191</v>
      </c>
      <c r="E95" s="38" t="s">
        <v>25</v>
      </c>
      <c r="F95" s="38" t="s">
        <v>18</v>
      </c>
      <c r="G95" s="38" t="s">
        <v>1431</v>
      </c>
      <c r="H95" s="38">
        <v>9</v>
      </c>
      <c r="I95" s="38">
        <v>9</v>
      </c>
      <c r="J95" s="38" t="s">
        <v>15</v>
      </c>
      <c r="K95" s="38">
        <v>25</v>
      </c>
      <c r="L95" s="41">
        <f t="shared" si="1"/>
        <v>47.169811320754718</v>
      </c>
      <c r="M95" s="38" t="s">
        <v>3112</v>
      </c>
      <c r="N95" s="57">
        <v>37964</v>
      </c>
    </row>
    <row r="96" spans="1:14" ht="15.75" x14ac:dyDescent="0.25">
      <c r="A96" s="38">
        <v>92</v>
      </c>
      <c r="B96" s="38" t="s">
        <v>1973</v>
      </c>
      <c r="C96" s="38" t="s">
        <v>1974</v>
      </c>
      <c r="D96" s="38" t="s">
        <v>50</v>
      </c>
      <c r="E96" s="38" t="s">
        <v>719</v>
      </c>
      <c r="F96" s="38" t="s">
        <v>18</v>
      </c>
      <c r="G96" s="38" t="s">
        <v>1784</v>
      </c>
      <c r="H96" s="38">
        <v>9</v>
      </c>
      <c r="I96" s="38">
        <v>9</v>
      </c>
      <c r="J96" s="38" t="s">
        <v>15</v>
      </c>
      <c r="K96" s="38">
        <v>25</v>
      </c>
      <c r="L96" s="41">
        <f t="shared" si="1"/>
        <v>47.169811320754718</v>
      </c>
      <c r="M96" s="38" t="s">
        <v>3112</v>
      </c>
      <c r="N96" s="57">
        <v>37662</v>
      </c>
    </row>
    <row r="97" spans="1:14" ht="15.75" x14ac:dyDescent="0.25">
      <c r="A97" s="38">
        <v>93</v>
      </c>
      <c r="B97" s="38" t="s">
        <v>2974</v>
      </c>
      <c r="C97" s="38" t="s">
        <v>2975</v>
      </c>
      <c r="D97" s="38" t="s">
        <v>75</v>
      </c>
      <c r="E97" s="38" t="s">
        <v>74</v>
      </c>
      <c r="F97" s="38" t="s">
        <v>14</v>
      </c>
      <c r="G97" s="38" t="s">
        <v>2890</v>
      </c>
      <c r="H97" s="38">
        <v>9</v>
      </c>
      <c r="I97" s="38">
        <v>9</v>
      </c>
      <c r="J97" s="38" t="s">
        <v>15</v>
      </c>
      <c r="K97" s="38">
        <v>25</v>
      </c>
      <c r="L97" s="41">
        <f t="shared" si="1"/>
        <v>47.169811320754718</v>
      </c>
      <c r="M97" s="38" t="s">
        <v>3112</v>
      </c>
      <c r="N97" s="57">
        <v>37820</v>
      </c>
    </row>
    <row r="98" spans="1:14" ht="31.5" x14ac:dyDescent="0.25">
      <c r="A98" s="38">
        <v>94</v>
      </c>
      <c r="B98" s="38" t="s">
        <v>3331</v>
      </c>
      <c r="C98" s="15" t="s">
        <v>3340</v>
      </c>
      <c r="D98" s="35" t="s">
        <v>1752</v>
      </c>
      <c r="E98" s="10" t="s">
        <v>719</v>
      </c>
      <c r="F98" s="10" t="s">
        <v>18</v>
      </c>
      <c r="G98" s="38" t="s">
        <v>3041</v>
      </c>
      <c r="H98" s="10">
        <v>9</v>
      </c>
      <c r="I98" s="10">
        <v>9</v>
      </c>
      <c r="J98" s="10" t="s">
        <v>3240</v>
      </c>
      <c r="K98" s="58">
        <v>25</v>
      </c>
      <c r="L98" s="41">
        <f t="shared" si="1"/>
        <v>47.169811320754718</v>
      </c>
      <c r="M98" s="38" t="s">
        <v>3112</v>
      </c>
      <c r="N98" s="35">
        <v>37920</v>
      </c>
    </row>
    <row r="99" spans="1:14" ht="15.75" x14ac:dyDescent="0.25">
      <c r="A99" s="38">
        <v>95</v>
      </c>
      <c r="B99" s="38" t="s">
        <v>2367</v>
      </c>
      <c r="C99" s="38" t="s">
        <v>2368</v>
      </c>
      <c r="D99" s="38" t="s">
        <v>38</v>
      </c>
      <c r="E99" s="38" t="s">
        <v>45</v>
      </c>
      <c r="F99" s="38" t="s">
        <v>14</v>
      </c>
      <c r="G99" s="38" t="s">
        <v>2058</v>
      </c>
      <c r="H99" s="38">
        <v>9</v>
      </c>
      <c r="I99" s="38">
        <v>9</v>
      </c>
      <c r="J99" s="38" t="s">
        <v>2322</v>
      </c>
      <c r="K99" s="38">
        <v>24</v>
      </c>
      <c r="L99" s="41">
        <f t="shared" si="1"/>
        <v>45.283018867924532</v>
      </c>
      <c r="M99" s="38" t="s">
        <v>3112</v>
      </c>
      <c r="N99" s="57">
        <v>37599</v>
      </c>
    </row>
    <row r="100" spans="1:14" ht="15.75" x14ac:dyDescent="0.25">
      <c r="A100" s="38">
        <v>96</v>
      </c>
      <c r="B100" s="38" t="s">
        <v>614</v>
      </c>
      <c r="C100" s="10" t="s">
        <v>615</v>
      </c>
      <c r="D100" s="10" t="s">
        <v>38</v>
      </c>
      <c r="E100" s="10" t="s">
        <v>94</v>
      </c>
      <c r="F100" s="10" t="s">
        <v>14</v>
      </c>
      <c r="G100" s="62" t="s">
        <v>605</v>
      </c>
      <c r="H100" s="38">
        <v>9</v>
      </c>
      <c r="I100" s="38">
        <v>9</v>
      </c>
      <c r="J100" s="38" t="s">
        <v>15</v>
      </c>
      <c r="K100" s="38">
        <v>24</v>
      </c>
      <c r="L100" s="41">
        <f t="shared" si="1"/>
        <v>45.283018867924532</v>
      </c>
      <c r="M100" s="38" t="s">
        <v>3112</v>
      </c>
      <c r="N100" s="63">
        <v>38041</v>
      </c>
    </row>
    <row r="101" spans="1:14" ht="15.75" x14ac:dyDescent="0.25">
      <c r="A101" s="38">
        <v>97</v>
      </c>
      <c r="B101" s="38" t="s">
        <v>1041</v>
      </c>
      <c r="C101" s="38" t="s">
        <v>1042</v>
      </c>
      <c r="D101" s="38" t="s">
        <v>608</v>
      </c>
      <c r="E101" s="38" t="s">
        <v>34</v>
      </c>
      <c r="F101" s="38" t="s">
        <v>14</v>
      </c>
      <c r="G101" s="38" t="s">
        <v>656</v>
      </c>
      <c r="H101" s="38">
        <v>9</v>
      </c>
      <c r="I101" s="38">
        <v>9</v>
      </c>
      <c r="J101" s="38" t="s">
        <v>15</v>
      </c>
      <c r="K101" s="38">
        <v>24</v>
      </c>
      <c r="L101" s="41">
        <f t="shared" si="1"/>
        <v>45.283018867924532</v>
      </c>
      <c r="M101" s="38" t="s">
        <v>3112</v>
      </c>
      <c r="N101" s="57">
        <v>38213</v>
      </c>
    </row>
    <row r="102" spans="1:14" ht="15.75" x14ac:dyDescent="0.25">
      <c r="A102" s="38">
        <v>98</v>
      </c>
      <c r="B102" s="38" t="s">
        <v>1074</v>
      </c>
      <c r="C102" s="38" t="s">
        <v>1075</v>
      </c>
      <c r="D102" s="38" t="s">
        <v>111</v>
      </c>
      <c r="E102" s="38" t="s">
        <v>51</v>
      </c>
      <c r="F102" s="38" t="s">
        <v>18</v>
      </c>
      <c r="G102" s="38" t="s">
        <v>656</v>
      </c>
      <c r="H102" s="38">
        <v>9</v>
      </c>
      <c r="I102" s="38">
        <v>9</v>
      </c>
      <c r="J102" s="38" t="s">
        <v>15</v>
      </c>
      <c r="K102" s="38">
        <v>24</v>
      </c>
      <c r="L102" s="41">
        <f t="shared" si="1"/>
        <v>45.283018867924532</v>
      </c>
      <c r="M102" s="38" t="s">
        <v>3112</v>
      </c>
      <c r="N102" s="57">
        <v>37734</v>
      </c>
    </row>
    <row r="103" spans="1:14" ht="15.75" x14ac:dyDescent="0.25">
      <c r="A103" s="38">
        <v>99</v>
      </c>
      <c r="B103" s="38" t="s">
        <v>1375</v>
      </c>
      <c r="C103" s="38" t="s">
        <v>1376</v>
      </c>
      <c r="D103" s="38" t="s">
        <v>85</v>
      </c>
      <c r="E103" s="38" t="s">
        <v>90</v>
      </c>
      <c r="F103" s="38" t="s">
        <v>18</v>
      </c>
      <c r="G103" s="38" t="s">
        <v>1157</v>
      </c>
      <c r="H103" s="38">
        <v>9</v>
      </c>
      <c r="I103" s="38">
        <v>9</v>
      </c>
      <c r="J103" s="38" t="s">
        <v>15</v>
      </c>
      <c r="K103" s="38">
        <v>24</v>
      </c>
      <c r="L103" s="41">
        <f t="shared" si="1"/>
        <v>45.283018867924532</v>
      </c>
      <c r="M103" s="38" t="s">
        <v>3112</v>
      </c>
      <c r="N103" s="57">
        <v>37879</v>
      </c>
    </row>
    <row r="104" spans="1:14" ht="15.75" x14ac:dyDescent="0.25">
      <c r="A104" s="38">
        <v>100</v>
      </c>
      <c r="B104" s="38" t="s">
        <v>1747</v>
      </c>
      <c r="C104" s="38" t="s">
        <v>1643</v>
      </c>
      <c r="D104" s="38" t="s">
        <v>429</v>
      </c>
      <c r="E104" s="38" t="s">
        <v>69</v>
      </c>
      <c r="F104" s="38" t="s">
        <v>14</v>
      </c>
      <c r="G104" s="38" t="s">
        <v>1628</v>
      </c>
      <c r="H104" s="38">
        <v>9</v>
      </c>
      <c r="I104" s="38">
        <v>9</v>
      </c>
      <c r="J104" s="38" t="s">
        <v>15</v>
      </c>
      <c r="K104" s="38">
        <v>24</v>
      </c>
      <c r="L104" s="41">
        <f t="shared" si="1"/>
        <v>45.283018867924532</v>
      </c>
      <c r="M104" s="38" t="s">
        <v>3112</v>
      </c>
      <c r="N104" s="57">
        <v>37789</v>
      </c>
    </row>
    <row r="105" spans="1:14" ht="15.75" x14ac:dyDescent="0.25">
      <c r="A105" s="38">
        <v>101</v>
      </c>
      <c r="B105" s="38" t="s">
        <v>1466</v>
      </c>
      <c r="C105" s="38" t="s">
        <v>1467</v>
      </c>
      <c r="D105" s="38" t="s">
        <v>99</v>
      </c>
      <c r="E105" s="38" t="s">
        <v>885</v>
      </c>
      <c r="F105" s="38" t="s">
        <v>14</v>
      </c>
      <c r="G105" s="38" t="s">
        <v>1431</v>
      </c>
      <c r="H105" s="38">
        <v>9</v>
      </c>
      <c r="I105" s="38">
        <v>9</v>
      </c>
      <c r="J105" s="38" t="s">
        <v>15</v>
      </c>
      <c r="K105" s="38">
        <v>24</v>
      </c>
      <c r="L105" s="41">
        <f t="shared" si="1"/>
        <v>45.283018867924532</v>
      </c>
      <c r="M105" s="38" t="s">
        <v>3112</v>
      </c>
      <c r="N105" s="57">
        <v>37733</v>
      </c>
    </row>
    <row r="106" spans="1:14" ht="15.75" x14ac:dyDescent="0.25">
      <c r="A106" s="38">
        <v>102</v>
      </c>
      <c r="B106" s="38" t="s">
        <v>1977</v>
      </c>
      <c r="C106" s="38" t="s">
        <v>1978</v>
      </c>
      <c r="D106" s="38" t="s">
        <v>1979</v>
      </c>
      <c r="E106" s="38" t="s">
        <v>1980</v>
      </c>
      <c r="F106" s="38" t="s">
        <v>14</v>
      </c>
      <c r="G106" s="38" t="s">
        <v>1784</v>
      </c>
      <c r="H106" s="38">
        <v>9</v>
      </c>
      <c r="I106" s="38">
        <v>9</v>
      </c>
      <c r="J106" s="38" t="s">
        <v>15</v>
      </c>
      <c r="K106" s="38">
        <v>24</v>
      </c>
      <c r="L106" s="41">
        <f t="shared" si="1"/>
        <v>45.283018867924532</v>
      </c>
      <c r="M106" s="38" t="s">
        <v>3112</v>
      </c>
      <c r="N106" s="57">
        <v>37660</v>
      </c>
    </row>
    <row r="107" spans="1:14" ht="15.75" x14ac:dyDescent="0.25">
      <c r="A107" s="38">
        <v>103</v>
      </c>
      <c r="B107" s="38" t="s">
        <v>2972</v>
      </c>
      <c r="C107" s="38" t="s">
        <v>2973</v>
      </c>
      <c r="D107" s="38" t="s">
        <v>394</v>
      </c>
      <c r="E107" s="38" t="s">
        <v>713</v>
      </c>
      <c r="F107" s="38" t="s">
        <v>18</v>
      </c>
      <c r="G107" s="38" t="s">
        <v>2890</v>
      </c>
      <c r="H107" s="38">
        <v>9</v>
      </c>
      <c r="I107" s="38">
        <v>9</v>
      </c>
      <c r="J107" s="38" t="s">
        <v>15</v>
      </c>
      <c r="K107" s="38">
        <v>24</v>
      </c>
      <c r="L107" s="41">
        <f t="shared" si="1"/>
        <v>45.283018867924532</v>
      </c>
      <c r="M107" s="38" t="s">
        <v>3112</v>
      </c>
      <c r="N107" s="57">
        <v>37808</v>
      </c>
    </row>
    <row r="108" spans="1:14" ht="31.5" x14ac:dyDescent="0.25">
      <c r="A108" s="38">
        <v>104</v>
      </c>
      <c r="B108" s="38" t="s">
        <v>3331</v>
      </c>
      <c r="C108" s="15" t="s">
        <v>3338</v>
      </c>
      <c r="D108" s="35" t="s">
        <v>3339</v>
      </c>
      <c r="E108" s="10" t="s">
        <v>51</v>
      </c>
      <c r="F108" s="10" t="s">
        <v>18</v>
      </c>
      <c r="G108" s="38" t="s">
        <v>3041</v>
      </c>
      <c r="H108" s="10">
        <v>9</v>
      </c>
      <c r="I108" s="10">
        <v>9</v>
      </c>
      <c r="J108" s="10" t="s">
        <v>3240</v>
      </c>
      <c r="K108" s="58">
        <v>24</v>
      </c>
      <c r="L108" s="41">
        <f t="shared" si="1"/>
        <v>45.283018867924532</v>
      </c>
      <c r="M108" s="38" t="s">
        <v>3112</v>
      </c>
      <c r="N108" s="35">
        <v>37803</v>
      </c>
    </row>
    <row r="109" spans="1:14" ht="15.75" x14ac:dyDescent="0.25">
      <c r="A109" s="38">
        <v>105</v>
      </c>
      <c r="B109" s="21" t="s">
        <v>306</v>
      </c>
      <c r="C109" s="21" t="s">
        <v>307</v>
      </c>
      <c r="D109" s="21" t="s">
        <v>137</v>
      </c>
      <c r="E109" s="21" t="s">
        <v>45</v>
      </c>
      <c r="F109" s="60" t="s">
        <v>14</v>
      </c>
      <c r="G109" s="60" t="s">
        <v>145</v>
      </c>
      <c r="H109" s="21">
        <v>9</v>
      </c>
      <c r="I109" s="38">
        <v>9</v>
      </c>
      <c r="J109" s="21" t="s">
        <v>15</v>
      </c>
      <c r="K109" s="21">
        <v>23</v>
      </c>
      <c r="L109" s="41">
        <f t="shared" si="1"/>
        <v>43.39622641509434</v>
      </c>
      <c r="M109" s="38" t="s">
        <v>3112</v>
      </c>
      <c r="N109" s="23">
        <v>37718</v>
      </c>
    </row>
    <row r="110" spans="1:14" ht="15.75" x14ac:dyDescent="0.25">
      <c r="A110" s="38">
        <v>106</v>
      </c>
      <c r="B110" s="38" t="s">
        <v>1745</v>
      </c>
      <c r="C110" s="38" t="s">
        <v>1746</v>
      </c>
      <c r="D110" s="38" t="s">
        <v>276</v>
      </c>
      <c r="E110" s="38" t="s">
        <v>39</v>
      </c>
      <c r="F110" s="38" t="s">
        <v>14</v>
      </c>
      <c r="G110" s="38" t="s">
        <v>1628</v>
      </c>
      <c r="H110" s="38">
        <v>9</v>
      </c>
      <c r="I110" s="38">
        <v>9</v>
      </c>
      <c r="J110" s="38" t="s">
        <v>15</v>
      </c>
      <c r="K110" s="38">
        <v>23</v>
      </c>
      <c r="L110" s="41">
        <f t="shared" si="1"/>
        <v>43.39622641509434</v>
      </c>
      <c r="M110" s="38" t="s">
        <v>3112</v>
      </c>
      <c r="N110" s="57">
        <v>37842</v>
      </c>
    </row>
    <row r="111" spans="1:14" ht="15.75" x14ac:dyDescent="0.25">
      <c r="A111" s="38">
        <v>107</v>
      </c>
      <c r="B111" s="38" t="s">
        <v>1764</v>
      </c>
      <c r="C111" s="38" t="s">
        <v>1765</v>
      </c>
      <c r="D111" s="38" t="s">
        <v>514</v>
      </c>
      <c r="E111" s="38" t="s">
        <v>45</v>
      </c>
      <c r="F111" s="38" t="s">
        <v>14</v>
      </c>
      <c r="G111" s="38" t="s">
        <v>1628</v>
      </c>
      <c r="H111" s="38">
        <v>9</v>
      </c>
      <c r="I111" s="38">
        <v>9</v>
      </c>
      <c r="J111" s="38" t="s">
        <v>15</v>
      </c>
      <c r="K111" s="38">
        <v>23</v>
      </c>
      <c r="L111" s="41">
        <f t="shared" si="1"/>
        <v>43.39622641509434</v>
      </c>
      <c r="M111" s="38" t="s">
        <v>3112</v>
      </c>
      <c r="N111" s="57">
        <v>37946</v>
      </c>
    </row>
    <row r="112" spans="1:14" ht="15.75" x14ac:dyDescent="0.25">
      <c r="A112" s="38">
        <v>108</v>
      </c>
      <c r="B112" s="38" t="s">
        <v>1468</v>
      </c>
      <c r="C112" s="38" t="s">
        <v>1469</v>
      </c>
      <c r="D112" s="38" t="s">
        <v>163</v>
      </c>
      <c r="E112" s="38" t="s">
        <v>39</v>
      </c>
      <c r="F112" s="38" t="s">
        <v>14</v>
      </c>
      <c r="G112" s="38" t="s">
        <v>1431</v>
      </c>
      <c r="H112" s="38">
        <v>9</v>
      </c>
      <c r="I112" s="38">
        <v>9</v>
      </c>
      <c r="J112" s="38" t="s">
        <v>15</v>
      </c>
      <c r="K112" s="38">
        <v>23</v>
      </c>
      <c r="L112" s="41">
        <f t="shared" si="1"/>
        <v>43.39622641509434</v>
      </c>
      <c r="M112" s="38" t="s">
        <v>3112</v>
      </c>
      <c r="N112" s="57">
        <v>37740</v>
      </c>
    </row>
    <row r="113" spans="1:14" ht="15.75" x14ac:dyDescent="0.25">
      <c r="A113" s="38">
        <v>109</v>
      </c>
      <c r="B113" s="38" t="s">
        <v>1478</v>
      </c>
      <c r="C113" s="38" t="s">
        <v>1479</v>
      </c>
      <c r="D113" s="38" t="s">
        <v>826</v>
      </c>
      <c r="E113" s="38" t="s">
        <v>30</v>
      </c>
      <c r="F113" s="38" t="s">
        <v>18</v>
      </c>
      <c r="G113" s="38" t="s">
        <v>1431</v>
      </c>
      <c r="H113" s="38">
        <v>9</v>
      </c>
      <c r="I113" s="38">
        <v>9</v>
      </c>
      <c r="J113" s="38" t="s">
        <v>15</v>
      </c>
      <c r="K113" s="38">
        <v>23</v>
      </c>
      <c r="L113" s="41">
        <f t="shared" si="1"/>
        <v>43.39622641509434</v>
      </c>
      <c r="M113" s="38" t="s">
        <v>3112</v>
      </c>
      <c r="N113" s="57">
        <v>37861</v>
      </c>
    </row>
    <row r="114" spans="1:14" ht="15.75" x14ac:dyDescent="0.25">
      <c r="A114" s="38">
        <v>110</v>
      </c>
      <c r="B114" s="38" t="s">
        <v>1597</v>
      </c>
      <c r="C114" s="38" t="s">
        <v>1598</v>
      </c>
      <c r="D114" s="38" t="s">
        <v>1391</v>
      </c>
      <c r="E114" s="38" t="s">
        <v>69</v>
      </c>
      <c r="F114" s="38" t="s">
        <v>14</v>
      </c>
      <c r="G114" s="38" t="s">
        <v>1431</v>
      </c>
      <c r="H114" s="38">
        <v>9</v>
      </c>
      <c r="I114" s="38">
        <v>9</v>
      </c>
      <c r="J114" s="38" t="s">
        <v>15</v>
      </c>
      <c r="K114" s="38">
        <v>23</v>
      </c>
      <c r="L114" s="41">
        <f t="shared" si="1"/>
        <v>43.39622641509434</v>
      </c>
      <c r="M114" s="38" t="s">
        <v>3112</v>
      </c>
      <c r="N114" s="57">
        <v>37943</v>
      </c>
    </row>
    <row r="115" spans="1:14" ht="31.5" x14ac:dyDescent="0.25">
      <c r="A115" s="38">
        <v>111</v>
      </c>
      <c r="B115" s="38" t="s">
        <v>3331</v>
      </c>
      <c r="C115" s="15" t="s">
        <v>3345</v>
      </c>
      <c r="D115" s="35" t="s">
        <v>137</v>
      </c>
      <c r="E115" s="10" t="s">
        <v>34</v>
      </c>
      <c r="F115" s="10" t="s">
        <v>14</v>
      </c>
      <c r="G115" s="38" t="s">
        <v>3041</v>
      </c>
      <c r="H115" s="10">
        <v>9</v>
      </c>
      <c r="I115" s="10">
        <v>9</v>
      </c>
      <c r="J115" s="10" t="s">
        <v>3240</v>
      </c>
      <c r="K115" s="58">
        <v>23</v>
      </c>
      <c r="L115" s="41">
        <f t="shared" si="1"/>
        <v>43.39622641509434</v>
      </c>
      <c r="M115" s="38" t="s">
        <v>3112</v>
      </c>
      <c r="N115" s="35">
        <v>37725</v>
      </c>
    </row>
    <row r="116" spans="1:14" ht="15.75" x14ac:dyDescent="0.25">
      <c r="A116" s="38">
        <v>112</v>
      </c>
      <c r="B116" s="38" t="s">
        <v>3331</v>
      </c>
      <c r="C116" s="15" t="s">
        <v>3374</v>
      </c>
      <c r="D116" s="10" t="s">
        <v>71</v>
      </c>
      <c r="E116" s="10" t="s">
        <v>28</v>
      </c>
      <c r="F116" s="10" t="s">
        <v>14</v>
      </c>
      <c r="G116" s="38" t="s">
        <v>3041</v>
      </c>
      <c r="H116" s="10">
        <v>9</v>
      </c>
      <c r="I116" s="10">
        <v>9</v>
      </c>
      <c r="J116" s="10"/>
      <c r="K116" s="58">
        <v>23</v>
      </c>
      <c r="L116" s="41">
        <f t="shared" si="1"/>
        <v>43.39622641509434</v>
      </c>
      <c r="M116" s="38" t="s">
        <v>3112</v>
      </c>
      <c r="N116" s="35">
        <v>37812</v>
      </c>
    </row>
    <row r="117" spans="1:14" ht="31.5" x14ac:dyDescent="0.25">
      <c r="A117" s="38">
        <v>113</v>
      </c>
      <c r="B117" s="38" t="s">
        <v>3331</v>
      </c>
      <c r="C117" s="15" t="s">
        <v>3378</v>
      </c>
      <c r="D117" s="10" t="s">
        <v>440</v>
      </c>
      <c r="E117" s="10" t="s">
        <v>112</v>
      </c>
      <c r="F117" s="10" t="s">
        <v>14</v>
      </c>
      <c r="G117" s="38" t="s">
        <v>3041</v>
      </c>
      <c r="H117" s="10">
        <v>9</v>
      </c>
      <c r="I117" s="10">
        <v>9</v>
      </c>
      <c r="J117" s="10"/>
      <c r="K117" s="58">
        <v>23</v>
      </c>
      <c r="L117" s="41">
        <f t="shared" si="1"/>
        <v>43.39622641509434</v>
      </c>
      <c r="M117" s="38" t="s">
        <v>3112</v>
      </c>
      <c r="N117" s="35">
        <v>37940</v>
      </c>
    </row>
    <row r="118" spans="1:14" ht="15.75" x14ac:dyDescent="0.25">
      <c r="A118" s="38">
        <v>114</v>
      </c>
      <c r="B118" s="38" t="s">
        <v>1026</v>
      </c>
      <c r="C118" s="38" t="s">
        <v>1027</v>
      </c>
      <c r="D118" s="38" t="s">
        <v>68</v>
      </c>
      <c r="E118" s="38" t="s">
        <v>39</v>
      </c>
      <c r="F118" s="38" t="s">
        <v>14</v>
      </c>
      <c r="G118" s="38" t="s">
        <v>656</v>
      </c>
      <c r="H118" s="38">
        <v>9</v>
      </c>
      <c r="I118" s="38">
        <v>9</v>
      </c>
      <c r="J118" s="38" t="s">
        <v>15</v>
      </c>
      <c r="K118" s="38">
        <v>22</v>
      </c>
      <c r="L118" s="41">
        <f t="shared" si="1"/>
        <v>41.509433962264154</v>
      </c>
      <c r="M118" s="38" t="s">
        <v>3112</v>
      </c>
      <c r="N118" s="57">
        <v>38052</v>
      </c>
    </row>
    <row r="119" spans="1:14" ht="15.75" x14ac:dyDescent="0.25">
      <c r="A119" s="38">
        <v>115</v>
      </c>
      <c r="B119" s="38" t="s">
        <v>1053</v>
      </c>
      <c r="C119" s="38" t="s">
        <v>528</v>
      </c>
      <c r="D119" s="38" t="s">
        <v>289</v>
      </c>
      <c r="E119" s="38" t="s">
        <v>563</v>
      </c>
      <c r="F119" s="38" t="s">
        <v>14</v>
      </c>
      <c r="G119" s="38" t="s">
        <v>656</v>
      </c>
      <c r="H119" s="38">
        <v>9</v>
      </c>
      <c r="I119" s="38">
        <v>9</v>
      </c>
      <c r="J119" s="38" t="s">
        <v>15</v>
      </c>
      <c r="K119" s="38">
        <v>22</v>
      </c>
      <c r="L119" s="41">
        <f t="shared" si="1"/>
        <v>41.509433962264154</v>
      </c>
      <c r="M119" s="38" t="s">
        <v>3112</v>
      </c>
      <c r="N119" s="57">
        <v>37827</v>
      </c>
    </row>
    <row r="120" spans="1:14" ht="15.75" x14ac:dyDescent="0.25">
      <c r="A120" s="38">
        <v>116</v>
      </c>
      <c r="B120" s="38" t="s">
        <v>1762</v>
      </c>
      <c r="C120" s="38" t="s">
        <v>1763</v>
      </c>
      <c r="D120" s="38" t="s">
        <v>75</v>
      </c>
      <c r="E120" s="38" t="s">
        <v>48</v>
      </c>
      <c r="F120" s="38" t="s">
        <v>14</v>
      </c>
      <c r="G120" s="38" t="s">
        <v>1628</v>
      </c>
      <c r="H120" s="38">
        <v>9</v>
      </c>
      <c r="I120" s="38">
        <v>9</v>
      </c>
      <c r="J120" s="38" t="s">
        <v>15</v>
      </c>
      <c r="K120" s="38">
        <v>22</v>
      </c>
      <c r="L120" s="41">
        <f t="shared" si="1"/>
        <v>41.509433962264154</v>
      </c>
      <c r="M120" s="38" t="s">
        <v>3112</v>
      </c>
      <c r="N120" s="57">
        <v>37635</v>
      </c>
    </row>
    <row r="121" spans="1:14" ht="15.75" x14ac:dyDescent="0.25">
      <c r="A121" s="38">
        <v>117</v>
      </c>
      <c r="B121" s="38" t="s">
        <v>1470</v>
      </c>
      <c r="C121" s="38" t="s">
        <v>1471</v>
      </c>
      <c r="D121" s="38" t="s">
        <v>60</v>
      </c>
      <c r="E121" s="38" t="s">
        <v>16</v>
      </c>
      <c r="F121" s="38" t="s">
        <v>18</v>
      </c>
      <c r="G121" s="38" t="s">
        <v>1431</v>
      </c>
      <c r="H121" s="38">
        <v>9</v>
      </c>
      <c r="I121" s="38">
        <v>9</v>
      </c>
      <c r="J121" s="38" t="s">
        <v>15</v>
      </c>
      <c r="K121" s="38">
        <v>22</v>
      </c>
      <c r="L121" s="41">
        <f t="shared" si="1"/>
        <v>41.509433962264154</v>
      </c>
      <c r="M121" s="38" t="s">
        <v>3112</v>
      </c>
      <c r="N121" s="57">
        <v>37757</v>
      </c>
    </row>
    <row r="122" spans="1:14" ht="15.75" x14ac:dyDescent="0.25">
      <c r="A122" s="38">
        <v>118</v>
      </c>
      <c r="B122" s="38" t="s">
        <v>2365</v>
      </c>
      <c r="C122" s="38" t="s">
        <v>2366</v>
      </c>
      <c r="D122" s="38" t="s">
        <v>38</v>
      </c>
      <c r="E122" s="38" t="s">
        <v>39</v>
      </c>
      <c r="F122" s="38" t="s">
        <v>14</v>
      </c>
      <c r="G122" s="38" t="s">
        <v>2058</v>
      </c>
      <c r="H122" s="38">
        <v>9</v>
      </c>
      <c r="I122" s="38">
        <v>9</v>
      </c>
      <c r="J122" s="38" t="s">
        <v>2322</v>
      </c>
      <c r="K122" s="38">
        <v>21</v>
      </c>
      <c r="L122" s="41">
        <f t="shared" si="1"/>
        <v>39.622641509433961</v>
      </c>
      <c r="M122" s="38" t="s">
        <v>3112</v>
      </c>
      <c r="N122" s="57">
        <v>37713</v>
      </c>
    </row>
    <row r="123" spans="1:14" ht="15.75" x14ac:dyDescent="0.25">
      <c r="A123" s="38">
        <v>119</v>
      </c>
      <c r="B123" s="38" t="s">
        <v>2373</v>
      </c>
      <c r="C123" s="38" t="s">
        <v>2374</v>
      </c>
      <c r="D123" s="38" t="s">
        <v>283</v>
      </c>
      <c r="E123" s="38" t="s">
        <v>2375</v>
      </c>
      <c r="F123" s="38" t="s">
        <v>18</v>
      </c>
      <c r="G123" s="38" t="s">
        <v>2058</v>
      </c>
      <c r="H123" s="38">
        <v>9</v>
      </c>
      <c r="I123" s="38">
        <v>9</v>
      </c>
      <c r="J123" s="38" t="s">
        <v>2322</v>
      </c>
      <c r="K123" s="38">
        <v>21</v>
      </c>
      <c r="L123" s="41">
        <f t="shared" si="1"/>
        <v>39.622641509433961</v>
      </c>
      <c r="M123" s="38" t="s">
        <v>3112</v>
      </c>
      <c r="N123" s="57">
        <v>37624</v>
      </c>
    </row>
    <row r="124" spans="1:14" ht="15.75" x14ac:dyDescent="0.25">
      <c r="A124" s="38">
        <v>120</v>
      </c>
      <c r="B124" s="38" t="s">
        <v>1051</v>
      </c>
      <c r="C124" s="38" t="s">
        <v>1052</v>
      </c>
      <c r="D124" s="38" t="s">
        <v>532</v>
      </c>
      <c r="E124" s="38" t="s">
        <v>34</v>
      </c>
      <c r="F124" s="38" t="s">
        <v>14</v>
      </c>
      <c r="G124" s="38" t="s">
        <v>656</v>
      </c>
      <c r="H124" s="38">
        <v>9</v>
      </c>
      <c r="I124" s="38">
        <v>9</v>
      </c>
      <c r="J124" s="38" t="s">
        <v>15</v>
      </c>
      <c r="K124" s="38">
        <v>21</v>
      </c>
      <c r="L124" s="41">
        <f t="shared" si="1"/>
        <v>39.622641509433961</v>
      </c>
      <c r="M124" s="38" t="s">
        <v>3112</v>
      </c>
      <c r="N124" s="57">
        <v>37885</v>
      </c>
    </row>
    <row r="125" spans="1:14" ht="15.75" x14ac:dyDescent="0.25">
      <c r="A125" s="38">
        <v>121</v>
      </c>
      <c r="B125" s="38" t="s">
        <v>1071</v>
      </c>
      <c r="C125" s="38" t="s">
        <v>1072</v>
      </c>
      <c r="D125" s="38" t="s">
        <v>89</v>
      </c>
      <c r="E125" s="38" t="s">
        <v>95</v>
      </c>
      <c r="F125" s="38" t="s">
        <v>18</v>
      </c>
      <c r="G125" s="38" t="s">
        <v>656</v>
      </c>
      <c r="H125" s="38">
        <v>9</v>
      </c>
      <c r="I125" s="38">
        <v>9</v>
      </c>
      <c r="J125" s="38" t="s">
        <v>15</v>
      </c>
      <c r="K125" s="38">
        <v>21</v>
      </c>
      <c r="L125" s="41">
        <f t="shared" si="1"/>
        <v>39.622641509433961</v>
      </c>
      <c r="M125" s="38" t="s">
        <v>3112</v>
      </c>
      <c r="N125" s="57">
        <v>37822</v>
      </c>
    </row>
    <row r="126" spans="1:14" ht="15.75" x14ac:dyDescent="0.25">
      <c r="A126" s="38">
        <v>122</v>
      </c>
      <c r="B126" s="38" t="s">
        <v>1748</v>
      </c>
      <c r="C126" s="38" t="s">
        <v>1749</v>
      </c>
      <c r="D126" s="38" t="s">
        <v>1499</v>
      </c>
      <c r="E126" s="38" t="s">
        <v>45</v>
      </c>
      <c r="F126" s="38" t="s">
        <v>14</v>
      </c>
      <c r="G126" s="38" t="s">
        <v>1628</v>
      </c>
      <c r="H126" s="38">
        <v>9</v>
      </c>
      <c r="I126" s="38">
        <v>9</v>
      </c>
      <c r="J126" s="38" t="s">
        <v>15</v>
      </c>
      <c r="K126" s="38">
        <v>21</v>
      </c>
      <c r="L126" s="41">
        <f t="shared" si="1"/>
        <v>39.622641509433961</v>
      </c>
      <c r="M126" s="38" t="s">
        <v>3112</v>
      </c>
      <c r="N126" s="57">
        <v>37801</v>
      </c>
    </row>
    <row r="127" spans="1:14" ht="15.75" x14ac:dyDescent="0.25">
      <c r="A127" s="38">
        <v>123</v>
      </c>
      <c r="B127" s="38" t="s">
        <v>2606</v>
      </c>
      <c r="C127" s="38" t="s">
        <v>2607</v>
      </c>
      <c r="D127" s="38" t="s">
        <v>304</v>
      </c>
      <c r="E127" s="38" t="s">
        <v>447</v>
      </c>
      <c r="F127" s="38" t="s">
        <v>14</v>
      </c>
      <c r="G127" s="38" t="s">
        <v>2565</v>
      </c>
      <c r="H127" s="38">
        <v>9</v>
      </c>
      <c r="I127" s="38">
        <v>9</v>
      </c>
      <c r="J127" s="38" t="s">
        <v>15</v>
      </c>
      <c r="K127" s="38">
        <v>21</v>
      </c>
      <c r="L127" s="41">
        <f t="shared" si="1"/>
        <v>39.622641509433961</v>
      </c>
      <c r="M127" s="38" t="s">
        <v>3112</v>
      </c>
      <c r="N127" s="57">
        <v>37737</v>
      </c>
    </row>
    <row r="128" spans="1:14" ht="15.75" x14ac:dyDescent="0.25">
      <c r="A128" s="38">
        <v>124</v>
      </c>
      <c r="B128" s="38" t="s">
        <v>2820</v>
      </c>
      <c r="C128" s="38" t="s">
        <v>2821</v>
      </c>
      <c r="D128" s="38" t="s">
        <v>99</v>
      </c>
      <c r="E128" s="38" t="s">
        <v>82</v>
      </c>
      <c r="F128" s="38" t="s">
        <v>14</v>
      </c>
      <c r="G128" s="38" t="s">
        <v>2615</v>
      </c>
      <c r="H128" s="38">
        <v>9</v>
      </c>
      <c r="I128" s="38">
        <v>9</v>
      </c>
      <c r="J128" s="38" t="s">
        <v>15</v>
      </c>
      <c r="K128" s="38">
        <v>21</v>
      </c>
      <c r="L128" s="41">
        <f t="shared" si="1"/>
        <v>39.622641509433961</v>
      </c>
      <c r="M128" s="38" t="s">
        <v>3112</v>
      </c>
      <c r="N128" s="38"/>
    </row>
    <row r="129" spans="1:14" ht="15.75" x14ac:dyDescent="0.25">
      <c r="A129" s="38">
        <v>125</v>
      </c>
      <c r="B129" s="38" t="s">
        <v>1476</v>
      </c>
      <c r="C129" s="38" t="s">
        <v>1477</v>
      </c>
      <c r="D129" s="38" t="s">
        <v>499</v>
      </c>
      <c r="E129" s="38" t="s">
        <v>28</v>
      </c>
      <c r="F129" s="38" t="s">
        <v>14</v>
      </c>
      <c r="G129" s="38" t="s">
        <v>1431</v>
      </c>
      <c r="H129" s="38">
        <v>9</v>
      </c>
      <c r="I129" s="38">
        <v>9</v>
      </c>
      <c r="J129" s="38" t="s">
        <v>15</v>
      </c>
      <c r="K129" s="38">
        <v>21</v>
      </c>
      <c r="L129" s="41">
        <f t="shared" si="1"/>
        <v>39.622641509433961</v>
      </c>
      <c r="M129" s="38" t="s">
        <v>3112</v>
      </c>
      <c r="N129" s="57">
        <v>37822</v>
      </c>
    </row>
    <row r="130" spans="1:14" ht="15.75" x14ac:dyDescent="0.25">
      <c r="A130" s="38">
        <v>126</v>
      </c>
      <c r="B130" s="38" t="s">
        <v>1483</v>
      </c>
      <c r="C130" s="38" t="s">
        <v>1484</v>
      </c>
      <c r="D130" s="38" t="s">
        <v>47</v>
      </c>
      <c r="E130" s="38" t="s">
        <v>48</v>
      </c>
      <c r="F130" s="38" t="s">
        <v>14</v>
      </c>
      <c r="G130" s="38" t="s">
        <v>1431</v>
      </c>
      <c r="H130" s="38">
        <v>9</v>
      </c>
      <c r="I130" s="38">
        <v>9</v>
      </c>
      <c r="J130" s="38" t="s">
        <v>15</v>
      </c>
      <c r="K130" s="38">
        <v>21</v>
      </c>
      <c r="L130" s="41">
        <f t="shared" si="1"/>
        <v>39.622641509433961</v>
      </c>
      <c r="M130" s="38" t="s">
        <v>3112</v>
      </c>
      <c r="N130" s="57">
        <v>37952</v>
      </c>
    </row>
    <row r="131" spans="1:14" ht="15.75" x14ac:dyDescent="0.25">
      <c r="A131" s="38">
        <v>127</v>
      </c>
      <c r="B131" s="38" t="s">
        <v>1983</v>
      </c>
      <c r="C131" s="38" t="s">
        <v>1984</v>
      </c>
      <c r="D131" s="38" t="s">
        <v>31</v>
      </c>
      <c r="E131" s="38" t="s">
        <v>1985</v>
      </c>
      <c r="F131" s="38" t="s">
        <v>14</v>
      </c>
      <c r="G131" s="38" t="s">
        <v>1784</v>
      </c>
      <c r="H131" s="38">
        <v>9</v>
      </c>
      <c r="I131" s="38">
        <v>9</v>
      </c>
      <c r="J131" s="38" t="s">
        <v>15</v>
      </c>
      <c r="K131" s="38">
        <v>21</v>
      </c>
      <c r="L131" s="41">
        <f t="shared" si="1"/>
        <v>39.622641509433961</v>
      </c>
      <c r="M131" s="38" t="s">
        <v>3112</v>
      </c>
      <c r="N131" s="57">
        <v>37680</v>
      </c>
    </row>
    <row r="132" spans="1:14" ht="15.75" x14ac:dyDescent="0.25">
      <c r="A132" s="38">
        <v>128</v>
      </c>
      <c r="B132" s="38" t="s">
        <v>2990</v>
      </c>
      <c r="C132" s="38" t="s">
        <v>2998</v>
      </c>
      <c r="D132" s="38" t="s">
        <v>93</v>
      </c>
      <c r="E132" s="38" t="s">
        <v>34</v>
      </c>
      <c r="F132" s="38" t="s">
        <v>14</v>
      </c>
      <c r="G132" s="38" t="s">
        <v>2991</v>
      </c>
      <c r="H132" s="38">
        <v>9</v>
      </c>
      <c r="I132" s="38">
        <v>9</v>
      </c>
      <c r="J132" s="38" t="s">
        <v>15</v>
      </c>
      <c r="K132" s="38">
        <v>21</v>
      </c>
      <c r="L132" s="41">
        <f t="shared" si="1"/>
        <v>39.622641509433961</v>
      </c>
      <c r="M132" s="38" t="s">
        <v>3112</v>
      </c>
      <c r="N132" s="57">
        <v>37776</v>
      </c>
    </row>
    <row r="133" spans="1:14" ht="15.75" x14ac:dyDescent="0.25">
      <c r="A133" s="38">
        <v>129</v>
      </c>
      <c r="B133" s="38" t="s">
        <v>3331</v>
      </c>
      <c r="C133" s="15" t="s">
        <v>3355</v>
      </c>
      <c r="D133" s="35" t="s">
        <v>344</v>
      </c>
      <c r="E133" s="10" t="s">
        <v>30</v>
      </c>
      <c r="F133" s="10" t="s">
        <v>18</v>
      </c>
      <c r="G133" s="38" t="s">
        <v>3041</v>
      </c>
      <c r="H133" s="10">
        <v>9</v>
      </c>
      <c r="I133" s="10">
        <v>9</v>
      </c>
      <c r="J133" s="10" t="s">
        <v>3240</v>
      </c>
      <c r="K133" s="58">
        <v>21</v>
      </c>
      <c r="L133" s="41">
        <f t="shared" ref="L133:L196" si="2">K133/53*100</f>
        <v>39.622641509433961</v>
      </c>
      <c r="M133" s="38" t="s">
        <v>3112</v>
      </c>
      <c r="N133" s="35">
        <v>38009</v>
      </c>
    </row>
    <row r="134" spans="1:14" ht="31.5" x14ac:dyDescent="0.25">
      <c r="A134" s="38">
        <v>130</v>
      </c>
      <c r="B134" s="38" t="s">
        <v>3331</v>
      </c>
      <c r="C134" s="15" t="s">
        <v>3363</v>
      </c>
      <c r="D134" s="10" t="s">
        <v>3364</v>
      </c>
      <c r="E134" s="10" t="s">
        <v>3365</v>
      </c>
      <c r="F134" s="10" t="s">
        <v>14</v>
      </c>
      <c r="G134" s="38" t="s">
        <v>3041</v>
      </c>
      <c r="H134" s="10">
        <v>9</v>
      </c>
      <c r="I134" s="10">
        <v>9</v>
      </c>
      <c r="J134" s="10"/>
      <c r="K134" s="58">
        <v>21</v>
      </c>
      <c r="L134" s="41">
        <f t="shared" si="2"/>
        <v>39.622641509433961</v>
      </c>
      <c r="M134" s="38" t="s">
        <v>3112</v>
      </c>
      <c r="N134" s="35">
        <v>37896</v>
      </c>
    </row>
    <row r="135" spans="1:14" ht="31.5" x14ac:dyDescent="0.25">
      <c r="A135" s="38">
        <v>131</v>
      </c>
      <c r="B135" s="38" t="s">
        <v>3331</v>
      </c>
      <c r="C135" s="15" t="s">
        <v>3372</v>
      </c>
      <c r="D135" s="10" t="s">
        <v>394</v>
      </c>
      <c r="E135" s="10" t="s">
        <v>984</v>
      </c>
      <c r="F135" s="10" t="s">
        <v>18</v>
      </c>
      <c r="G135" s="38" t="s">
        <v>3041</v>
      </c>
      <c r="H135" s="10">
        <v>9</v>
      </c>
      <c r="I135" s="10">
        <v>9</v>
      </c>
      <c r="J135" s="10"/>
      <c r="K135" s="58">
        <v>21</v>
      </c>
      <c r="L135" s="41">
        <f t="shared" si="2"/>
        <v>39.622641509433961</v>
      </c>
      <c r="M135" s="38" t="s">
        <v>3112</v>
      </c>
      <c r="N135" s="35">
        <v>37685</v>
      </c>
    </row>
    <row r="136" spans="1:14" ht="15.75" x14ac:dyDescent="0.25">
      <c r="A136" s="38">
        <v>132</v>
      </c>
      <c r="B136" s="21" t="s">
        <v>316</v>
      </c>
      <c r="C136" s="21" t="s">
        <v>317</v>
      </c>
      <c r="D136" s="21" t="s">
        <v>84</v>
      </c>
      <c r="E136" s="21" t="s">
        <v>318</v>
      </c>
      <c r="F136" s="60" t="s">
        <v>18</v>
      </c>
      <c r="G136" s="60" t="s">
        <v>145</v>
      </c>
      <c r="H136" s="21">
        <v>9</v>
      </c>
      <c r="I136" s="38">
        <v>9</v>
      </c>
      <c r="J136" s="21" t="s">
        <v>15</v>
      </c>
      <c r="K136" s="21">
        <v>20</v>
      </c>
      <c r="L136" s="41">
        <f t="shared" si="2"/>
        <v>37.735849056603776</v>
      </c>
      <c r="M136" s="38" t="s">
        <v>3112</v>
      </c>
      <c r="N136" s="23">
        <v>37660</v>
      </c>
    </row>
    <row r="137" spans="1:14" ht="15.75" x14ac:dyDescent="0.25">
      <c r="A137" s="38">
        <v>133</v>
      </c>
      <c r="B137" s="38" t="s">
        <v>1037</v>
      </c>
      <c r="C137" s="38" t="s">
        <v>1038</v>
      </c>
      <c r="D137" s="38" t="s">
        <v>499</v>
      </c>
      <c r="E137" s="38" t="s">
        <v>488</v>
      </c>
      <c r="F137" s="38" t="s">
        <v>14</v>
      </c>
      <c r="G137" s="38" t="s">
        <v>656</v>
      </c>
      <c r="H137" s="38">
        <v>9</v>
      </c>
      <c r="I137" s="38">
        <v>9</v>
      </c>
      <c r="J137" s="38" t="s">
        <v>15</v>
      </c>
      <c r="K137" s="38">
        <v>20</v>
      </c>
      <c r="L137" s="41">
        <f t="shared" si="2"/>
        <v>37.735849056603776</v>
      </c>
      <c r="M137" s="38" t="s">
        <v>3112</v>
      </c>
      <c r="N137" s="57">
        <v>37852</v>
      </c>
    </row>
    <row r="138" spans="1:14" ht="15.75" x14ac:dyDescent="0.25">
      <c r="A138" s="38">
        <v>134</v>
      </c>
      <c r="B138" s="38" t="s">
        <v>1064</v>
      </c>
      <c r="C138" s="38" t="s">
        <v>799</v>
      </c>
      <c r="D138" s="38" t="s">
        <v>71</v>
      </c>
      <c r="E138" s="38" t="s">
        <v>563</v>
      </c>
      <c r="F138" s="38" t="s">
        <v>14</v>
      </c>
      <c r="G138" s="38" t="s">
        <v>656</v>
      </c>
      <c r="H138" s="38">
        <v>9</v>
      </c>
      <c r="I138" s="38">
        <v>9</v>
      </c>
      <c r="J138" s="38" t="s">
        <v>15</v>
      </c>
      <c r="K138" s="38">
        <v>20</v>
      </c>
      <c r="L138" s="41">
        <f t="shared" si="2"/>
        <v>37.735849056603776</v>
      </c>
      <c r="M138" s="38" t="s">
        <v>3112</v>
      </c>
      <c r="N138" s="57">
        <v>37707</v>
      </c>
    </row>
    <row r="139" spans="1:14" ht="15.75" x14ac:dyDescent="0.25">
      <c r="A139" s="38">
        <v>135</v>
      </c>
      <c r="B139" s="38" t="s">
        <v>1359</v>
      </c>
      <c r="C139" s="38" t="s">
        <v>1360</v>
      </c>
      <c r="D139" s="38" t="s">
        <v>85</v>
      </c>
      <c r="E139" s="38" t="s">
        <v>40</v>
      </c>
      <c r="F139" s="38" t="s">
        <v>18</v>
      </c>
      <c r="G139" s="38" t="s">
        <v>1157</v>
      </c>
      <c r="H139" s="38">
        <v>9</v>
      </c>
      <c r="I139" s="38">
        <v>9</v>
      </c>
      <c r="J139" s="38" t="s">
        <v>15</v>
      </c>
      <c r="K139" s="38">
        <v>20</v>
      </c>
      <c r="L139" s="41">
        <f t="shared" si="2"/>
        <v>37.735849056603776</v>
      </c>
      <c r="M139" s="38" t="s">
        <v>3112</v>
      </c>
      <c r="N139" s="57">
        <v>37599</v>
      </c>
    </row>
    <row r="140" spans="1:14" ht="15.75" x14ac:dyDescent="0.25">
      <c r="A140" s="38">
        <v>136</v>
      </c>
      <c r="B140" s="38" t="s">
        <v>2816</v>
      </c>
      <c r="C140" s="38" t="s">
        <v>2817</v>
      </c>
      <c r="D140" s="38" t="s">
        <v>84</v>
      </c>
      <c r="E140" s="38" t="s">
        <v>30</v>
      </c>
      <c r="F140" s="38" t="s">
        <v>18</v>
      </c>
      <c r="G140" s="38" t="s">
        <v>2615</v>
      </c>
      <c r="H140" s="38">
        <v>9</v>
      </c>
      <c r="I140" s="38">
        <v>9</v>
      </c>
      <c r="J140" s="38" t="s">
        <v>15</v>
      </c>
      <c r="K140" s="38">
        <v>20</v>
      </c>
      <c r="L140" s="41">
        <f t="shared" si="2"/>
        <v>37.735849056603776</v>
      </c>
      <c r="M140" s="38" t="s">
        <v>3112</v>
      </c>
      <c r="N140" s="38"/>
    </row>
    <row r="141" spans="1:14" ht="15.75" x14ac:dyDescent="0.25">
      <c r="A141" s="38">
        <v>137</v>
      </c>
      <c r="B141" s="38" t="s">
        <v>2826</v>
      </c>
      <c r="C141" s="38" t="s">
        <v>2827</v>
      </c>
      <c r="D141" s="38" t="s">
        <v>1161</v>
      </c>
      <c r="E141" s="38" t="s">
        <v>2022</v>
      </c>
      <c r="F141" s="38" t="s">
        <v>18</v>
      </c>
      <c r="G141" s="38" t="s">
        <v>2615</v>
      </c>
      <c r="H141" s="38">
        <v>9</v>
      </c>
      <c r="I141" s="38">
        <v>9</v>
      </c>
      <c r="J141" s="38" t="s">
        <v>15</v>
      </c>
      <c r="K141" s="38">
        <v>20</v>
      </c>
      <c r="L141" s="41">
        <f t="shared" si="2"/>
        <v>37.735849056603776</v>
      </c>
      <c r="M141" s="38" t="s">
        <v>3112</v>
      </c>
      <c r="N141" s="38"/>
    </row>
    <row r="142" spans="1:14" ht="15.75" x14ac:dyDescent="0.25">
      <c r="A142" s="38">
        <v>138</v>
      </c>
      <c r="B142" s="38" t="s">
        <v>2843</v>
      </c>
      <c r="C142" s="38" t="s">
        <v>2844</v>
      </c>
      <c r="D142" s="38" t="s">
        <v>38</v>
      </c>
      <c r="E142" s="38" t="s">
        <v>32</v>
      </c>
      <c r="F142" s="38" t="s">
        <v>14</v>
      </c>
      <c r="G142" s="38" t="s">
        <v>2615</v>
      </c>
      <c r="H142" s="38">
        <v>9</v>
      </c>
      <c r="I142" s="38">
        <v>9</v>
      </c>
      <c r="J142" s="38" t="s">
        <v>15</v>
      </c>
      <c r="K142" s="38">
        <v>20</v>
      </c>
      <c r="L142" s="41">
        <f t="shared" si="2"/>
        <v>37.735849056603776</v>
      </c>
      <c r="M142" s="38" t="s">
        <v>3112</v>
      </c>
      <c r="N142" s="38"/>
    </row>
    <row r="143" spans="1:14" ht="15.75" x14ac:dyDescent="0.25">
      <c r="A143" s="38">
        <v>139</v>
      </c>
      <c r="B143" s="38" t="s">
        <v>1988</v>
      </c>
      <c r="C143" s="38" t="s">
        <v>1989</v>
      </c>
      <c r="D143" s="38" t="s">
        <v>1990</v>
      </c>
      <c r="E143" s="38" t="s">
        <v>1991</v>
      </c>
      <c r="F143" s="38" t="s">
        <v>18</v>
      </c>
      <c r="G143" s="38" t="s">
        <v>1784</v>
      </c>
      <c r="H143" s="38">
        <v>9</v>
      </c>
      <c r="I143" s="38">
        <v>9</v>
      </c>
      <c r="J143" s="38" t="s">
        <v>15</v>
      </c>
      <c r="K143" s="38">
        <v>20</v>
      </c>
      <c r="L143" s="41">
        <f t="shared" si="2"/>
        <v>37.735849056603776</v>
      </c>
      <c r="M143" s="38" t="s">
        <v>3112</v>
      </c>
      <c r="N143" s="57">
        <v>37771</v>
      </c>
    </row>
    <row r="144" spans="1:14" ht="15.75" x14ac:dyDescent="0.25">
      <c r="A144" s="38">
        <v>140</v>
      </c>
      <c r="B144" s="38" t="s">
        <v>2350</v>
      </c>
      <c r="C144" s="38" t="s">
        <v>2351</v>
      </c>
      <c r="D144" s="38" t="s">
        <v>2352</v>
      </c>
      <c r="E144" s="38" t="s">
        <v>885</v>
      </c>
      <c r="F144" s="38" t="s">
        <v>14</v>
      </c>
      <c r="G144" s="38" t="s">
        <v>2058</v>
      </c>
      <c r="H144" s="38">
        <v>9</v>
      </c>
      <c r="I144" s="38">
        <v>9</v>
      </c>
      <c r="J144" s="38" t="s">
        <v>2322</v>
      </c>
      <c r="K144" s="38">
        <v>19</v>
      </c>
      <c r="L144" s="41">
        <f t="shared" si="2"/>
        <v>35.849056603773583</v>
      </c>
      <c r="M144" s="38" t="s">
        <v>3112</v>
      </c>
      <c r="N144" s="57">
        <v>37739</v>
      </c>
    </row>
    <row r="145" spans="1:14" ht="15.75" x14ac:dyDescent="0.25">
      <c r="A145" s="38">
        <v>141</v>
      </c>
      <c r="B145" s="38" t="s">
        <v>2353</v>
      </c>
      <c r="C145" s="38" t="s">
        <v>2354</v>
      </c>
      <c r="D145" s="38" t="s">
        <v>31</v>
      </c>
      <c r="E145" s="38" t="s">
        <v>28</v>
      </c>
      <c r="F145" s="38" t="s">
        <v>14</v>
      </c>
      <c r="G145" s="38" t="s">
        <v>2058</v>
      </c>
      <c r="H145" s="38">
        <v>9</v>
      </c>
      <c r="I145" s="38">
        <v>9</v>
      </c>
      <c r="J145" s="38" t="s">
        <v>2322</v>
      </c>
      <c r="K145" s="38">
        <v>19</v>
      </c>
      <c r="L145" s="41">
        <f t="shared" si="2"/>
        <v>35.849056603773583</v>
      </c>
      <c r="M145" s="38" t="s">
        <v>3112</v>
      </c>
      <c r="N145" s="57">
        <v>37656</v>
      </c>
    </row>
    <row r="146" spans="1:14" ht="15.75" x14ac:dyDescent="0.25">
      <c r="A146" s="38">
        <v>142</v>
      </c>
      <c r="B146" s="38" t="s">
        <v>2358</v>
      </c>
      <c r="C146" s="38" t="s">
        <v>723</v>
      </c>
      <c r="D146" s="38" t="s">
        <v>27</v>
      </c>
      <c r="E146" s="38" t="s">
        <v>2085</v>
      </c>
      <c r="F146" s="38" t="s">
        <v>14</v>
      </c>
      <c r="G146" s="38" t="s">
        <v>2058</v>
      </c>
      <c r="H146" s="38">
        <v>9</v>
      </c>
      <c r="I146" s="38">
        <v>9</v>
      </c>
      <c r="J146" s="38" t="s">
        <v>2322</v>
      </c>
      <c r="K146" s="38">
        <v>19</v>
      </c>
      <c r="L146" s="41">
        <f t="shared" si="2"/>
        <v>35.849056603773583</v>
      </c>
      <c r="M146" s="38" t="s">
        <v>3112</v>
      </c>
      <c r="N146" s="57">
        <v>37691</v>
      </c>
    </row>
    <row r="147" spans="1:14" ht="15.75" x14ac:dyDescent="0.25">
      <c r="A147" s="38">
        <v>143</v>
      </c>
      <c r="B147" s="38" t="s">
        <v>1076</v>
      </c>
      <c r="C147" s="38" t="s">
        <v>462</v>
      </c>
      <c r="D147" s="38" t="s">
        <v>207</v>
      </c>
      <c r="E147" s="38" t="s">
        <v>40</v>
      </c>
      <c r="F147" s="38" t="s">
        <v>18</v>
      </c>
      <c r="G147" s="38" t="s">
        <v>656</v>
      </c>
      <c r="H147" s="38">
        <v>9</v>
      </c>
      <c r="I147" s="38">
        <v>9</v>
      </c>
      <c r="J147" s="38" t="s">
        <v>15</v>
      </c>
      <c r="K147" s="38">
        <v>19</v>
      </c>
      <c r="L147" s="41">
        <f t="shared" si="2"/>
        <v>35.849056603773583</v>
      </c>
      <c r="M147" s="38" t="s">
        <v>3112</v>
      </c>
      <c r="N147" s="57">
        <v>37607</v>
      </c>
    </row>
    <row r="148" spans="1:14" ht="15.75" x14ac:dyDescent="0.25">
      <c r="A148" s="38">
        <v>144</v>
      </c>
      <c r="B148" s="38" t="s">
        <v>2802</v>
      </c>
      <c r="C148" s="38" t="s">
        <v>2803</v>
      </c>
      <c r="D148" s="38" t="s">
        <v>103</v>
      </c>
      <c r="E148" s="38" t="s">
        <v>16</v>
      </c>
      <c r="F148" s="38" t="s">
        <v>18</v>
      </c>
      <c r="G148" s="38" t="s">
        <v>2615</v>
      </c>
      <c r="H148" s="38">
        <v>9</v>
      </c>
      <c r="I148" s="38">
        <v>9</v>
      </c>
      <c r="J148" s="38" t="s">
        <v>15</v>
      </c>
      <c r="K148" s="38">
        <v>19</v>
      </c>
      <c r="L148" s="41">
        <f t="shared" si="2"/>
        <v>35.849056603773583</v>
      </c>
      <c r="M148" s="38" t="s">
        <v>3112</v>
      </c>
      <c r="N148" s="38"/>
    </row>
    <row r="149" spans="1:14" ht="15.75" x14ac:dyDescent="0.25">
      <c r="A149" s="38">
        <v>145</v>
      </c>
      <c r="B149" s="38" t="s">
        <v>2833</v>
      </c>
      <c r="C149" s="38" t="s">
        <v>2834</v>
      </c>
      <c r="D149" s="38" t="s">
        <v>177</v>
      </c>
      <c r="E149" s="38" t="s">
        <v>51</v>
      </c>
      <c r="F149" s="38" t="s">
        <v>18</v>
      </c>
      <c r="G149" s="38" t="s">
        <v>2615</v>
      </c>
      <c r="H149" s="38">
        <v>9</v>
      </c>
      <c r="I149" s="38">
        <v>9</v>
      </c>
      <c r="J149" s="38" t="s">
        <v>15</v>
      </c>
      <c r="K149" s="38">
        <v>19</v>
      </c>
      <c r="L149" s="41">
        <f t="shared" si="2"/>
        <v>35.849056603773583</v>
      </c>
      <c r="M149" s="38" t="s">
        <v>3112</v>
      </c>
      <c r="N149" s="38"/>
    </row>
    <row r="150" spans="1:14" ht="15.75" x14ac:dyDescent="0.25">
      <c r="A150" s="38">
        <v>146</v>
      </c>
      <c r="B150" s="38" t="s">
        <v>1975</v>
      </c>
      <c r="C150" s="38" t="s">
        <v>1976</v>
      </c>
      <c r="D150" s="38" t="s">
        <v>1201</v>
      </c>
      <c r="E150" s="38" t="s">
        <v>48</v>
      </c>
      <c r="F150" s="38" t="s">
        <v>14</v>
      </c>
      <c r="G150" s="38" t="s">
        <v>1784</v>
      </c>
      <c r="H150" s="38">
        <v>9</v>
      </c>
      <c r="I150" s="38">
        <v>9</v>
      </c>
      <c r="J150" s="38" t="s">
        <v>15</v>
      </c>
      <c r="K150" s="38">
        <v>19</v>
      </c>
      <c r="L150" s="41">
        <f t="shared" si="2"/>
        <v>35.849056603773583</v>
      </c>
      <c r="M150" s="38" t="s">
        <v>3112</v>
      </c>
      <c r="N150" s="57">
        <v>37662</v>
      </c>
    </row>
    <row r="151" spans="1:14" ht="15.75" x14ac:dyDescent="0.25">
      <c r="A151" s="38">
        <v>147</v>
      </c>
      <c r="B151" s="38" t="s">
        <v>2530</v>
      </c>
      <c r="C151" s="38" t="s">
        <v>2531</v>
      </c>
      <c r="D151" s="38" t="s">
        <v>31</v>
      </c>
      <c r="E151" s="38" t="s">
        <v>2532</v>
      </c>
      <c r="F151" s="38" t="s">
        <v>14</v>
      </c>
      <c r="G151" s="38" t="s">
        <v>2420</v>
      </c>
      <c r="H151" s="38">
        <v>9</v>
      </c>
      <c r="I151" s="38">
        <v>9</v>
      </c>
      <c r="J151" s="38" t="s">
        <v>15</v>
      </c>
      <c r="K151" s="38">
        <v>19</v>
      </c>
      <c r="L151" s="41">
        <f t="shared" si="2"/>
        <v>35.849056603773583</v>
      </c>
      <c r="M151" s="38" t="s">
        <v>3112</v>
      </c>
      <c r="N151" s="57">
        <v>37859</v>
      </c>
    </row>
    <row r="152" spans="1:14" ht="31.5" x14ac:dyDescent="0.25">
      <c r="A152" s="38">
        <v>148</v>
      </c>
      <c r="B152" s="38" t="s">
        <v>3331</v>
      </c>
      <c r="C152" s="15" t="s">
        <v>3359</v>
      </c>
      <c r="D152" s="10" t="s">
        <v>66</v>
      </c>
      <c r="E152" s="10" t="s">
        <v>30</v>
      </c>
      <c r="F152" s="10" t="s">
        <v>18</v>
      </c>
      <c r="G152" s="38" t="s">
        <v>3041</v>
      </c>
      <c r="H152" s="10">
        <v>9</v>
      </c>
      <c r="I152" s="10">
        <v>9</v>
      </c>
      <c r="J152" s="10"/>
      <c r="K152" s="58">
        <v>19</v>
      </c>
      <c r="L152" s="41">
        <f t="shared" si="2"/>
        <v>35.849056603773583</v>
      </c>
      <c r="M152" s="38" t="s">
        <v>3112</v>
      </c>
      <c r="N152" s="35">
        <v>37744</v>
      </c>
    </row>
    <row r="153" spans="1:14" ht="15.75" x14ac:dyDescent="0.25">
      <c r="A153" s="38">
        <v>149</v>
      </c>
      <c r="B153" s="38" t="s">
        <v>2371</v>
      </c>
      <c r="C153" s="38" t="s">
        <v>2267</v>
      </c>
      <c r="D153" s="38" t="s">
        <v>2372</v>
      </c>
      <c r="E153" s="38" t="s">
        <v>78</v>
      </c>
      <c r="F153" s="38" t="s">
        <v>14</v>
      </c>
      <c r="G153" s="38" t="s">
        <v>2058</v>
      </c>
      <c r="H153" s="38">
        <v>9</v>
      </c>
      <c r="I153" s="38">
        <v>9</v>
      </c>
      <c r="J153" s="38" t="s">
        <v>2322</v>
      </c>
      <c r="K153" s="38">
        <v>18</v>
      </c>
      <c r="L153" s="41">
        <f t="shared" si="2"/>
        <v>33.962264150943398</v>
      </c>
      <c r="M153" s="38" t="s">
        <v>3112</v>
      </c>
      <c r="N153" s="57">
        <v>37822</v>
      </c>
    </row>
    <row r="154" spans="1:14" ht="15.75" x14ac:dyDescent="0.25">
      <c r="A154" s="38">
        <v>150</v>
      </c>
      <c r="B154" s="21" t="s">
        <v>321</v>
      </c>
      <c r="C154" s="21" t="s">
        <v>322</v>
      </c>
      <c r="D154" s="21" t="s">
        <v>61</v>
      </c>
      <c r="E154" s="21" t="s">
        <v>323</v>
      </c>
      <c r="F154" s="60" t="s">
        <v>14</v>
      </c>
      <c r="G154" s="60" t="s">
        <v>145</v>
      </c>
      <c r="H154" s="21">
        <v>9</v>
      </c>
      <c r="I154" s="38">
        <v>9</v>
      </c>
      <c r="J154" s="21" t="s">
        <v>15</v>
      </c>
      <c r="K154" s="21">
        <v>18</v>
      </c>
      <c r="L154" s="41">
        <f t="shared" si="2"/>
        <v>33.962264150943398</v>
      </c>
      <c r="M154" s="38" t="s">
        <v>3112</v>
      </c>
      <c r="N154" s="23">
        <v>37594</v>
      </c>
    </row>
    <row r="155" spans="1:14" ht="15.75" x14ac:dyDescent="0.25">
      <c r="A155" s="38">
        <v>151</v>
      </c>
      <c r="B155" s="38" t="s">
        <v>1062</v>
      </c>
      <c r="C155" s="38" t="s">
        <v>1063</v>
      </c>
      <c r="D155" s="38" t="s">
        <v>107</v>
      </c>
      <c r="E155" s="38" t="s">
        <v>16</v>
      </c>
      <c r="F155" s="38" t="s">
        <v>18</v>
      </c>
      <c r="G155" s="38" t="s">
        <v>656</v>
      </c>
      <c r="H155" s="38">
        <v>9</v>
      </c>
      <c r="I155" s="38">
        <v>9</v>
      </c>
      <c r="J155" s="38" t="s">
        <v>15</v>
      </c>
      <c r="K155" s="38">
        <v>18</v>
      </c>
      <c r="L155" s="41">
        <f t="shared" si="2"/>
        <v>33.962264150943398</v>
      </c>
      <c r="M155" s="38" t="s">
        <v>3112</v>
      </c>
      <c r="N155" s="57">
        <v>38009</v>
      </c>
    </row>
    <row r="156" spans="1:14" ht="15.75" x14ac:dyDescent="0.25">
      <c r="A156" s="38">
        <v>152</v>
      </c>
      <c r="B156" s="38" t="s">
        <v>1081</v>
      </c>
      <c r="C156" s="38" t="s">
        <v>1082</v>
      </c>
      <c r="D156" s="38" t="s">
        <v>810</v>
      </c>
      <c r="E156" s="38" t="s">
        <v>28</v>
      </c>
      <c r="F156" s="38" t="s">
        <v>14</v>
      </c>
      <c r="G156" s="38" t="s">
        <v>656</v>
      </c>
      <c r="H156" s="38">
        <v>9</v>
      </c>
      <c r="I156" s="38">
        <v>9</v>
      </c>
      <c r="J156" s="38" t="s">
        <v>15</v>
      </c>
      <c r="K156" s="38">
        <v>18</v>
      </c>
      <c r="L156" s="41">
        <f t="shared" si="2"/>
        <v>33.962264150943398</v>
      </c>
      <c r="M156" s="38" t="s">
        <v>3112</v>
      </c>
      <c r="N156" s="57">
        <v>37750</v>
      </c>
    </row>
    <row r="157" spans="1:14" ht="15.75" x14ac:dyDescent="0.25">
      <c r="A157" s="38">
        <v>153</v>
      </c>
      <c r="B157" s="38" t="s">
        <v>356</v>
      </c>
      <c r="C157" s="38" t="s">
        <v>357</v>
      </c>
      <c r="D157" s="38" t="s">
        <v>358</v>
      </c>
      <c r="E157" s="38" t="s">
        <v>98</v>
      </c>
      <c r="F157" s="38" t="s">
        <v>18</v>
      </c>
      <c r="G157" s="38" t="s">
        <v>341</v>
      </c>
      <c r="H157" s="59">
        <v>9</v>
      </c>
      <c r="I157" s="38">
        <v>9</v>
      </c>
      <c r="J157" s="38" t="s">
        <v>15</v>
      </c>
      <c r="K157" s="59">
        <v>18</v>
      </c>
      <c r="L157" s="41">
        <f t="shared" si="2"/>
        <v>33.962264150943398</v>
      </c>
      <c r="M157" s="38" t="s">
        <v>3112</v>
      </c>
      <c r="N157" s="57">
        <v>37941</v>
      </c>
    </row>
    <row r="158" spans="1:14" ht="15.75" x14ac:dyDescent="0.25">
      <c r="A158" s="38">
        <v>154</v>
      </c>
      <c r="B158" s="38" t="s">
        <v>1986</v>
      </c>
      <c r="C158" s="38" t="s">
        <v>1987</v>
      </c>
      <c r="D158" s="38" t="s">
        <v>93</v>
      </c>
      <c r="E158" s="38" t="s">
        <v>34</v>
      </c>
      <c r="F158" s="38" t="s">
        <v>14</v>
      </c>
      <c r="G158" s="38" t="s">
        <v>1784</v>
      </c>
      <c r="H158" s="38">
        <v>9</v>
      </c>
      <c r="I158" s="38">
        <v>9</v>
      </c>
      <c r="J158" s="38" t="s">
        <v>15</v>
      </c>
      <c r="K158" s="38">
        <v>18</v>
      </c>
      <c r="L158" s="41">
        <f t="shared" si="2"/>
        <v>33.962264150943398</v>
      </c>
      <c r="M158" s="38" t="s">
        <v>3112</v>
      </c>
      <c r="N158" s="57">
        <v>37644</v>
      </c>
    </row>
    <row r="159" spans="1:14" ht="15.75" x14ac:dyDescent="0.25">
      <c r="A159" s="38">
        <v>155</v>
      </c>
      <c r="B159" s="38" t="s">
        <v>581</v>
      </c>
      <c r="C159" s="38" t="s">
        <v>582</v>
      </c>
      <c r="D159" s="38" t="s">
        <v>71</v>
      </c>
      <c r="E159" s="38" t="s">
        <v>28</v>
      </c>
      <c r="F159" s="38" t="s">
        <v>14</v>
      </c>
      <c r="G159" s="38" t="s">
        <v>411</v>
      </c>
      <c r="H159" s="38">
        <v>9</v>
      </c>
      <c r="I159" s="38">
        <v>9</v>
      </c>
      <c r="J159" s="38" t="s">
        <v>15</v>
      </c>
      <c r="K159" s="38">
        <v>17</v>
      </c>
      <c r="L159" s="41">
        <f t="shared" si="2"/>
        <v>32.075471698113205</v>
      </c>
      <c r="M159" s="38" t="s">
        <v>3112</v>
      </c>
      <c r="N159" s="57">
        <v>37660</v>
      </c>
    </row>
    <row r="160" spans="1:14" ht="15.75" x14ac:dyDescent="0.25">
      <c r="A160" s="38">
        <v>156</v>
      </c>
      <c r="B160" s="38" t="s">
        <v>583</v>
      </c>
      <c r="C160" s="38" t="s">
        <v>584</v>
      </c>
      <c r="D160" s="38" t="s">
        <v>52</v>
      </c>
      <c r="E160" s="38" t="s">
        <v>443</v>
      </c>
      <c r="F160" s="38" t="s">
        <v>14</v>
      </c>
      <c r="G160" s="38" t="s">
        <v>411</v>
      </c>
      <c r="H160" s="38">
        <v>9</v>
      </c>
      <c r="I160" s="38">
        <v>9</v>
      </c>
      <c r="J160" s="38" t="s">
        <v>15</v>
      </c>
      <c r="K160" s="38">
        <v>17</v>
      </c>
      <c r="L160" s="41">
        <f t="shared" si="2"/>
        <v>32.075471698113205</v>
      </c>
      <c r="M160" s="38" t="s">
        <v>3112</v>
      </c>
      <c r="N160" s="57">
        <v>37751</v>
      </c>
    </row>
    <row r="161" spans="1:14" ht="15.75" x14ac:dyDescent="0.25">
      <c r="A161" s="38">
        <v>157</v>
      </c>
      <c r="B161" s="38" t="s">
        <v>1056</v>
      </c>
      <c r="C161" s="38" t="s">
        <v>1057</v>
      </c>
      <c r="D161" s="38" t="s">
        <v>122</v>
      </c>
      <c r="E161" s="38" t="s">
        <v>34</v>
      </c>
      <c r="F161" s="38" t="s">
        <v>14</v>
      </c>
      <c r="G161" s="38" t="s">
        <v>656</v>
      </c>
      <c r="H161" s="38">
        <v>9</v>
      </c>
      <c r="I161" s="38">
        <v>9</v>
      </c>
      <c r="J161" s="38" t="s">
        <v>15</v>
      </c>
      <c r="K161" s="38">
        <v>17</v>
      </c>
      <c r="L161" s="41">
        <f t="shared" si="2"/>
        <v>32.075471698113205</v>
      </c>
      <c r="M161" s="38" t="s">
        <v>3112</v>
      </c>
      <c r="N161" s="57">
        <v>37930</v>
      </c>
    </row>
    <row r="162" spans="1:14" ht="15.75" x14ac:dyDescent="0.25">
      <c r="A162" s="38">
        <v>158</v>
      </c>
      <c r="B162" s="38" t="s">
        <v>1077</v>
      </c>
      <c r="C162" s="38" t="s">
        <v>1078</v>
      </c>
      <c r="D162" s="38" t="s">
        <v>163</v>
      </c>
      <c r="E162" s="38" t="s">
        <v>447</v>
      </c>
      <c r="F162" s="38" t="s">
        <v>14</v>
      </c>
      <c r="G162" s="38" t="s">
        <v>656</v>
      </c>
      <c r="H162" s="38">
        <v>9</v>
      </c>
      <c r="I162" s="38">
        <v>9</v>
      </c>
      <c r="J162" s="38" t="s">
        <v>15</v>
      </c>
      <c r="K162" s="38">
        <v>17</v>
      </c>
      <c r="L162" s="41">
        <f t="shared" si="2"/>
        <v>32.075471698113205</v>
      </c>
      <c r="M162" s="38" t="s">
        <v>3112</v>
      </c>
      <c r="N162" s="57">
        <v>37933</v>
      </c>
    </row>
    <row r="163" spans="1:14" ht="15.75" x14ac:dyDescent="0.25">
      <c r="A163" s="38">
        <v>159</v>
      </c>
      <c r="B163" s="38" t="s">
        <v>1079</v>
      </c>
      <c r="C163" s="38" t="s">
        <v>1080</v>
      </c>
      <c r="D163" s="38" t="s">
        <v>54</v>
      </c>
      <c r="E163" s="38" t="s">
        <v>17</v>
      </c>
      <c r="F163" s="38" t="s">
        <v>14</v>
      </c>
      <c r="G163" s="38" t="s">
        <v>656</v>
      </c>
      <c r="H163" s="38">
        <v>9</v>
      </c>
      <c r="I163" s="38">
        <v>9</v>
      </c>
      <c r="J163" s="38" t="s">
        <v>15</v>
      </c>
      <c r="K163" s="38">
        <v>17</v>
      </c>
      <c r="L163" s="41">
        <f t="shared" si="2"/>
        <v>32.075471698113205</v>
      </c>
      <c r="M163" s="38" t="s">
        <v>3112</v>
      </c>
      <c r="N163" s="57">
        <v>37883</v>
      </c>
    </row>
    <row r="164" spans="1:14" ht="15.75" x14ac:dyDescent="0.25">
      <c r="A164" s="38">
        <v>160</v>
      </c>
      <c r="B164" s="38" t="s">
        <v>2804</v>
      </c>
      <c r="C164" s="38" t="s">
        <v>2805</v>
      </c>
      <c r="D164" s="38" t="s">
        <v>856</v>
      </c>
      <c r="E164" s="38" t="s">
        <v>30</v>
      </c>
      <c r="F164" s="38" t="s">
        <v>18</v>
      </c>
      <c r="G164" s="38" t="s">
        <v>2615</v>
      </c>
      <c r="H164" s="38">
        <v>9</v>
      </c>
      <c r="I164" s="38">
        <v>9</v>
      </c>
      <c r="J164" s="38" t="s">
        <v>15</v>
      </c>
      <c r="K164" s="38">
        <v>17</v>
      </c>
      <c r="L164" s="41">
        <f t="shared" si="2"/>
        <v>32.075471698113205</v>
      </c>
      <c r="M164" s="38" t="s">
        <v>3112</v>
      </c>
      <c r="N164" s="38"/>
    </row>
    <row r="165" spans="1:14" ht="15.75" x14ac:dyDescent="0.25">
      <c r="A165" s="38">
        <v>161</v>
      </c>
      <c r="B165" s="38" t="s">
        <v>1464</v>
      </c>
      <c r="C165" s="38" t="s">
        <v>1465</v>
      </c>
      <c r="D165" s="38" t="s">
        <v>89</v>
      </c>
      <c r="E165" s="38" t="s">
        <v>30</v>
      </c>
      <c r="F165" s="38" t="s">
        <v>18</v>
      </c>
      <c r="G165" s="38" t="s">
        <v>1431</v>
      </c>
      <c r="H165" s="38">
        <v>9</v>
      </c>
      <c r="I165" s="38">
        <v>9</v>
      </c>
      <c r="J165" s="38" t="s">
        <v>15</v>
      </c>
      <c r="K165" s="38">
        <v>17</v>
      </c>
      <c r="L165" s="41">
        <f t="shared" si="2"/>
        <v>32.075471698113205</v>
      </c>
      <c r="M165" s="38" t="s">
        <v>3112</v>
      </c>
      <c r="N165" s="57">
        <v>37657</v>
      </c>
    </row>
    <row r="166" spans="1:14" ht="15.75" x14ac:dyDescent="0.25">
      <c r="A166" s="38">
        <v>162</v>
      </c>
      <c r="B166" s="38" t="s">
        <v>2543</v>
      </c>
      <c r="C166" s="38" t="s">
        <v>2544</v>
      </c>
      <c r="D166" s="38" t="s">
        <v>75</v>
      </c>
      <c r="E166" s="38" t="s">
        <v>2545</v>
      </c>
      <c r="F166" s="38" t="s">
        <v>14</v>
      </c>
      <c r="G166" s="38" t="s">
        <v>2420</v>
      </c>
      <c r="H166" s="38">
        <v>9</v>
      </c>
      <c r="I166" s="38">
        <v>9</v>
      </c>
      <c r="J166" s="38" t="s">
        <v>15</v>
      </c>
      <c r="K166" s="38">
        <v>17</v>
      </c>
      <c r="L166" s="41">
        <f t="shared" si="2"/>
        <v>32.075471698113205</v>
      </c>
      <c r="M166" s="38" t="s">
        <v>3112</v>
      </c>
      <c r="N166" s="57">
        <v>37813</v>
      </c>
    </row>
    <row r="167" spans="1:14" ht="15.75" x14ac:dyDescent="0.25">
      <c r="A167" s="38">
        <v>163</v>
      </c>
      <c r="B167" s="38" t="s">
        <v>2970</v>
      </c>
      <c r="C167" s="38" t="s">
        <v>2971</v>
      </c>
      <c r="D167" s="38" t="s">
        <v>394</v>
      </c>
      <c r="E167" s="38" t="s">
        <v>90</v>
      </c>
      <c r="F167" s="38" t="s">
        <v>18</v>
      </c>
      <c r="G167" s="38" t="s">
        <v>2890</v>
      </c>
      <c r="H167" s="38">
        <v>9</v>
      </c>
      <c r="I167" s="38">
        <v>9</v>
      </c>
      <c r="J167" s="38" t="s">
        <v>15</v>
      </c>
      <c r="K167" s="38">
        <v>17</v>
      </c>
      <c r="L167" s="41">
        <f t="shared" si="2"/>
        <v>32.075471698113205</v>
      </c>
      <c r="M167" s="38" t="s">
        <v>3112</v>
      </c>
      <c r="N167" s="57">
        <v>38015</v>
      </c>
    </row>
    <row r="168" spans="1:14" ht="31.5" x14ac:dyDescent="0.25">
      <c r="A168" s="38">
        <v>164</v>
      </c>
      <c r="B168" s="38" t="s">
        <v>3331</v>
      </c>
      <c r="C168" s="15" t="s">
        <v>3337</v>
      </c>
      <c r="D168" s="35" t="s">
        <v>2171</v>
      </c>
      <c r="E168" s="10" t="s">
        <v>16</v>
      </c>
      <c r="F168" s="10" t="s">
        <v>18</v>
      </c>
      <c r="G168" s="38" t="s">
        <v>3041</v>
      </c>
      <c r="H168" s="10">
        <v>9</v>
      </c>
      <c r="I168" s="10">
        <v>9</v>
      </c>
      <c r="J168" s="10" t="s">
        <v>3240</v>
      </c>
      <c r="K168" s="58">
        <v>17</v>
      </c>
      <c r="L168" s="41">
        <f t="shared" si="2"/>
        <v>32.075471698113205</v>
      </c>
      <c r="M168" s="38" t="s">
        <v>3112</v>
      </c>
      <c r="N168" s="35">
        <v>37739</v>
      </c>
    </row>
    <row r="169" spans="1:14" ht="31.5" x14ac:dyDescent="0.25">
      <c r="A169" s="38">
        <v>165</v>
      </c>
      <c r="B169" s="38" t="s">
        <v>3331</v>
      </c>
      <c r="C169" s="15" t="s">
        <v>3367</v>
      </c>
      <c r="D169" s="10" t="s">
        <v>3085</v>
      </c>
      <c r="E169" s="10" t="s">
        <v>98</v>
      </c>
      <c r="F169" s="10" t="s">
        <v>18</v>
      </c>
      <c r="G169" s="38" t="s">
        <v>3041</v>
      </c>
      <c r="H169" s="10">
        <v>9</v>
      </c>
      <c r="I169" s="10">
        <v>9</v>
      </c>
      <c r="J169" s="10"/>
      <c r="K169" s="58">
        <v>17</v>
      </c>
      <c r="L169" s="41">
        <f t="shared" si="2"/>
        <v>32.075471698113205</v>
      </c>
      <c r="M169" s="38" t="s">
        <v>3112</v>
      </c>
      <c r="N169" s="35">
        <v>37780</v>
      </c>
    </row>
    <row r="170" spans="1:14" ht="15.75" x14ac:dyDescent="0.25">
      <c r="A170" s="38">
        <v>166</v>
      </c>
      <c r="B170" s="38" t="s">
        <v>3331</v>
      </c>
      <c r="C170" s="15" t="s">
        <v>3368</v>
      </c>
      <c r="D170" s="10" t="s">
        <v>3085</v>
      </c>
      <c r="E170" s="10" t="s">
        <v>30</v>
      </c>
      <c r="F170" s="10" t="s">
        <v>18</v>
      </c>
      <c r="G170" s="38" t="s">
        <v>3041</v>
      </c>
      <c r="H170" s="10">
        <v>9</v>
      </c>
      <c r="I170" s="10">
        <v>9</v>
      </c>
      <c r="J170" s="10"/>
      <c r="K170" s="58">
        <v>17</v>
      </c>
      <c r="L170" s="41">
        <f t="shared" si="2"/>
        <v>32.075471698113205</v>
      </c>
      <c r="M170" s="38" t="s">
        <v>3112</v>
      </c>
      <c r="N170" s="35">
        <v>37833</v>
      </c>
    </row>
    <row r="171" spans="1:14" ht="15.75" x14ac:dyDescent="0.25">
      <c r="A171" s="38">
        <v>167</v>
      </c>
      <c r="B171" s="38" t="s">
        <v>3331</v>
      </c>
      <c r="C171" s="15" t="s">
        <v>3369</v>
      </c>
      <c r="D171" s="10" t="s">
        <v>75</v>
      </c>
      <c r="E171" s="10" t="s">
        <v>39</v>
      </c>
      <c r="F171" s="10" t="s">
        <v>14</v>
      </c>
      <c r="G171" s="38" t="s">
        <v>3041</v>
      </c>
      <c r="H171" s="10">
        <v>9</v>
      </c>
      <c r="I171" s="10">
        <v>9</v>
      </c>
      <c r="J171" s="10"/>
      <c r="K171" s="58">
        <v>17</v>
      </c>
      <c r="L171" s="41">
        <f t="shared" si="2"/>
        <v>32.075471698113205</v>
      </c>
      <c r="M171" s="38" t="s">
        <v>3112</v>
      </c>
      <c r="N171" s="35">
        <v>37658</v>
      </c>
    </row>
    <row r="172" spans="1:14" ht="31.5" x14ac:dyDescent="0.25">
      <c r="A172" s="38">
        <v>168</v>
      </c>
      <c r="B172" s="38" t="s">
        <v>3331</v>
      </c>
      <c r="C172" s="15" t="s">
        <v>3375</v>
      </c>
      <c r="D172" s="10" t="s">
        <v>3376</v>
      </c>
      <c r="E172" s="10" t="s">
        <v>3377</v>
      </c>
      <c r="F172" s="10" t="s">
        <v>14</v>
      </c>
      <c r="G172" s="38" t="s">
        <v>3041</v>
      </c>
      <c r="H172" s="10">
        <v>9</v>
      </c>
      <c r="I172" s="10">
        <v>9</v>
      </c>
      <c r="J172" s="10"/>
      <c r="K172" s="58">
        <v>17</v>
      </c>
      <c r="L172" s="41">
        <f t="shared" si="2"/>
        <v>32.075471698113205</v>
      </c>
      <c r="M172" s="38" t="s">
        <v>3112</v>
      </c>
      <c r="N172" s="35">
        <v>37744</v>
      </c>
    </row>
    <row r="173" spans="1:14" ht="15.75" x14ac:dyDescent="0.25">
      <c r="A173" s="38">
        <v>169</v>
      </c>
      <c r="B173" s="38" t="s">
        <v>577</v>
      </c>
      <c r="C173" s="38" t="s">
        <v>578</v>
      </c>
      <c r="D173" s="38" t="s">
        <v>429</v>
      </c>
      <c r="E173" s="38" t="s">
        <v>39</v>
      </c>
      <c r="F173" s="38" t="s">
        <v>14</v>
      </c>
      <c r="G173" s="38" t="s">
        <v>411</v>
      </c>
      <c r="H173" s="38">
        <v>9</v>
      </c>
      <c r="I173" s="38">
        <v>9</v>
      </c>
      <c r="J173" s="38" t="s">
        <v>15</v>
      </c>
      <c r="K173" s="38">
        <v>16</v>
      </c>
      <c r="L173" s="41">
        <f t="shared" si="2"/>
        <v>30.188679245283019</v>
      </c>
      <c r="M173" s="38" t="s">
        <v>3112</v>
      </c>
      <c r="N173" s="57">
        <v>37659</v>
      </c>
    </row>
    <row r="174" spans="1:14" ht="15.75" x14ac:dyDescent="0.25">
      <c r="A174" s="38">
        <v>170</v>
      </c>
      <c r="B174" s="38" t="s">
        <v>579</v>
      </c>
      <c r="C174" s="38" t="s">
        <v>580</v>
      </c>
      <c r="D174" s="38" t="s">
        <v>235</v>
      </c>
      <c r="E174" s="38" t="s">
        <v>28</v>
      </c>
      <c r="F174" s="38" t="s">
        <v>14</v>
      </c>
      <c r="G174" s="38" t="s">
        <v>411</v>
      </c>
      <c r="H174" s="38">
        <v>9</v>
      </c>
      <c r="I174" s="38">
        <v>9</v>
      </c>
      <c r="J174" s="38" t="s">
        <v>15</v>
      </c>
      <c r="K174" s="38">
        <v>16</v>
      </c>
      <c r="L174" s="41">
        <f t="shared" si="2"/>
        <v>30.188679245283019</v>
      </c>
      <c r="M174" s="38" t="s">
        <v>3112</v>
      </c>
      <c r="N174" s="57">
        <v>37597</v>
      </c>
    </row>
    <row r="175" spans="1:14" ht="15.75" x14ac:dyDescent="0.25">
      <c r="A175" s="38">
        <v>171</v>
      </c>
      <c r="B175" s="38" t="s">
        <v>1054</v>
      </c>
      <c r="C175" s="38" t="s">
        <v>1055</v>
      </c>
      <c r="D175" s="38" t="s">
        <v>122</v>
      </c>
      <c r="E175" s="38" t="s">
        <v>298</v>
      </c>
      <c r="F175" s="38" t="s">
        <v>14</v>
      </c>
      <c r="G175" s="38" t="s">
        <v>656</v>
      </c>
      <c r="H175" s="38">
        <v>9</v>
      </c>
      <c r="I175" s="38">
        <v>9</v>
      </c>
      <c r="J175" s="38" t="s">
        <v>15</v>
      </c>
      <c r="K175" s="38">
        <v>16</v>
      </c>
      <c r="L175" s="41">
        <f t="shared" si="2"/>
        <v>30.188679245283019</v>
      </c>
      <c r="M175" s="38" t="s">
        <v>3112</v>
      </c>
      <c r="N175" s="57">
        <v>37915</v>
      </c>
    </row>
    <row r="176" spans="1:14" ht="15.75" x14ac:dyDescent="0.25">
      <c r="A176" s="38">
        <v>172</v>
      </c>
      <c r="B176" s="38" t="s">
        <v>1073</v>
      </c>
      <c r="C176" s="38" t="s">
        <v>801</v>
      </c>
      <c r="D176" s="38" t="s">
        <v>177</v>
      </c>
      <c r="E176" s="38" t="s">
        <v>30</v>
      </c>
      <c r="F176" s="38" t="s">
        <v>18</v>
      </c>
      <c r="G176" s="38" t="s">
        <v>656</v>
      </c>
      <c r="H176" s="38">
        <v>9</v>
      </c>
      <c r="I176" s="38">
        <v>9</v>
      </c>
      <c r="J176" s="38" t="s">
        <v>15</v>
      </c>
      <c r="K176" s="38">
        <v>16</v>
      </c>
      <c r="L176" s="41">
        <f t="shared" si="2"/>
        <v>30.188679245283019</v>
      </c>
      <c r="M176" s="38" t="s">
        <v>3112</v>
      </c>
      <c r="N176" s="57">
        <v>37890</v>
      </c>
    </row>
    <row r="177" spans="1:14" ht="15.75" x14ac:dyDescent="0.25">
      <c r="A177" s="38">
        <v>173</v>
      </c>
      <c r="B177" s="38" t="s">
        <v>1753</v>
      </c>
      <c r="C177" s="38" t="s">
        <v>1754</v>
      </c>
      <c r="D177" s="38" t="s">
        <v>414</v>
      </c>
      <c r="E177" s="38" t="s">
        <v>28</v>
      </c>
      <c r="F177" s="38" t="s">
        <v>14</v>
      </c>
      <c r="G177" s="38" t="s">
        <v>1628</v>
      </c>
      <c r="H177" s="38">
        <v>9</v>
      </c>
      <c r="I177" s="38">
        <v>9</v>
      </c>
      <c r="J177" s="38" t="s">
        <v>15</v>
      </c>
      <c r="K177" s="38">
        <v>16</v>
      </c>
      <c r="L177" s="41">
        <f t="shared" si="2"/>
        <v>30.188679245283019</v>
      </c>
      <c r="M177" s="38" t="s">
        <v>3112</v>
      </c>
      <c r="N177" s="57">
        <v>37819</v>
      </c>
    </row>
    <row r="178" spans="1:14" ht="15.75" x14ac:dyDescent="0.25">
      <c r="A178" s="38">
        <v>174</v>
      </c>
      <c r="B178" s="38" t="s">
        <v>2830</v>
      </c>
      <c r="C178" s="38" t="s">
        <v>2831</v>
      </c>
      <c r="D178" s="38" t="s">
        <v>2832</v>
      </c>
      <c r="E178" s="38" t="s">
        <v>351</v>
      </c>
      <c r="F178" s="38" t="s">
        <v>18</v>
      </c>
      <c r="G178" s="38" t="s">
        <v>2615</v>
      </c>
      <c r="H178" s="38">
        <v>9</v>
      </c>
      <c r="I178" s="38">
        <v>9</v>
      </c>
      <c r="J178" s="38" t="s">
        <v>15</v>
      </c>
      <c r="K178" s="38">
        <v>16</v>
      </c>
      <c r="L178" s="41">
        <f t="shared" si="2"/>
        <v>30.188679245283019</v>
      </c>
      <c r="M178" s="38" t="s">
        <v>3112</v>
      </c>
      <c r="N178" s="38"/>
    </row>
    <row r="179" spans="1:14" ht="15.75" x14ac:dyDescent="0.25">
      <c r="A179" s="38">
        <v>175</v>
      </c>
      <c r="B179" s="38" t="s">
        <v>354</v>
      </c>
      <c r="C179" s="38" t="s">
        <v>355</v>
      </c>
      <c r="D179" s="38" t="s">
        <v>89</v>
      </c>
      <c r="E179" s="38" t="s">
        <v>16</v>
      </c>
      <c r="F179" s="38" t="s">
        <v>18</v>
      </c>
      <c r="G179" s="38" t="s">
        <v>341</v>
      </c>
      <c r="H179" s="59">
        <v>9</v>
      </c>
      <c r="I179" s="38">
        <v>9</v>
      </c>
      <c r="J179" s="38" t="s">
        <v>15</v>
      </c>
      <c r="K179" s="59">
        <v>16</v>
      </c>
      <c r="L179" s="41">
        <f t="shared" si="2"/>
        <v>30.188679245283019</v>
      </c>
      <c r="M179" s="38" t="s">
        <v>3112</v>
      </c>
      <c r="N179" s="57">
        <v>37774</v>
      </c>
    </row>
    <row r="180" spans="1:14" ht="15.75" x14ac:dyDescent="0.25">
      <c r="A180" s="38">
        <v>176</v>
      </c>
      <c r="B180" s="38" t="s">
        <v>1969</v>
      </c>
      <c r="C180" s="38" t="s">
        <v>1970</v>
      </c>
      <c r="D180" s="38" t="s">
        <v>283</v>
      </c>
      <c r="E180" s="38" t="s">
        <v>98</v>
      </c>
      <c r="F180" s="38" t="s">
        <v>18</v>
      </c>
      <c r="G180" s="38" t="s">
        <v>1784</v>
      </c>
      <c r="H180" s="38">
        <v>9</v>
      </c>
      <c r="I180" s="38">
        <v>9</v>
      </c>
      <c r="J180" s="38" t="s">
        <v>15</v>
      </c>
      <c r="K180" s="38">
        <v>16</v>
      </c>
      <c r="L180" s="41">
        <f t="shared" si="2"/>
        <v>30.188679245283019</v>
      </c>
      <c r="M180" s="38" t="s">
        <v>3112</v>
      </c>
      <c r="N180" s="57">
        <v>37674</v>
      </c>
    </row>
    <row r="181" spans="1:14" ht="15.75" x14ac:dyDescent="0.25">
      <c r="A181" s="38">
        <v>177</v>
      </c>
      <c r="B181" s="38" t="s">
        <v>3331</v>
      </c>
      <c r="C181" s="15" t="s">
        <v>3332</v>
      </c>
      <c r="D181" s="35" t="s">
        <v>89</v>
      </c>
      <c r="E181" s="10" t="s">
        <v>58</v>
      </c>
      <c r="F181" s="10" t="s">
        <v>18</v>
      </c>
      <c r="G181" s="38" t="s">
        <v>3041</v>
      </c>
      <c r="H181" s="10">
        <v>9</v>
      </c>
      <c r="I181" s="10">
        <v>9</v>
      </c>
      <c r="J181" s="10" t="s">
        <v>3240</v>
      </c>
      <c r="K181" s="58">
        <v>16</v>
      </c>
      <c r="L181" s="41">
        <f t="shared" si="2"/>
        <v>30.188679245283019</v>
      </c>
      <c r="M181" s="38" t="s">
        <v>3112</v>
      </c>
      <c r="N181" s="35">
        <v>37883</v>
      </c>
    </row>
    <row r="182" spans="1:14" ht="31.5" x14ac:dyDescent="0.25">
      <c r="A182" s="38">
        <v>178</v>
      </c>
      <c r="B182" s="38" t="s">
        <v>3331</v>
      </c>
      <c r="C182" s="15" t="s">
        <v>3371</v>
      </c>
      <c r="D182" s="10" t="s">
        <v>3255</v>
      </c>
      <c r="E182" s="10" t="s">
        <v>410</v>
      </c>
      <c r="F182" s="10" t="s">
        <v>18</v>
      </c>
      <c r="G182" s="38" t="s">
        <v>3041</v>
      </c>
      <c r="H182" s="10">
        <v>9</v>
      </c>
      <c r="I182" s="10">
        <v>9</v>
      </c>
      <c r="J182" s="10"/>
      <c r="K182" s="58">
        <v>16</v>
      </c>
      <c r="L182" s="41">
        <f t="shared" si="2"/>
        <v>30.188679245283019</v>
      </c>
      <c r="M182" s="38" t="s">
        <v>3112</v>
      </c>
      <c r="N182" s="35">
        <v>37672</v>
      </c>
    </row>
    <row r="183" spans="1:14" ht="15.75" x14ac:dyDescent="0.25">
      <c r="A183" s="38">
        <v>179</v>
      </c>
      <c r="B183" s="21" t="s">
        <v>313</v>
      </c>
      <c r="C183" s="21" t="s">
        <v>311</v>
      </c>
      <c r="D183" s="21" t="s">
        <v>33</v>
      </c>
      <c r="E183" s="21" t="s">
        <v>45</v>
      </c>
      <c r="F183" s="60" t="s">
        <v>14</v>
      </c>
      <c r="G183" s="60" t="s">
        <v>145</v>
      </c>
      <c r="H183" s="21">
        <v>9</v>
      </c>
      <c r="I183" s="38">
        <v>9</v>
      </c>
      <c r="J183" s="21" t="s">
        <v>15</v>
      </c>
      <c r="K183" s="21">
        <v>15</v>
      </c>
      <c r="L183" s="41">
        <f t="shared" si="2"/>
        <v>28.30188679245283</v>
      </c>
      <c r="M183" s="38" t="s">
        <v>3112</v>
      </c>
      <c r="N183" s="23">
        <v>37720</v>
      </c>
    </row>
    <row r="184" spans="1:14" ht="15.75" x14ac:dyDescent="0.25">
      <c r="A184" s="38">
        <v>180</v>
      </c>
      <c r="B184" s="38" t="s">
        <v>609</v>
      </c>
      <c r="C184" s="10" t="s">
        <v>610</v>
      </c>
      <c r="D184" s="10" t="s">
        <v>265</v>
      </c>
      <c r="E184" s="10" t="s">
        <v>611</v>
      </c>
      <c r="F184" s="10" t="s">
        <v>14</v>
      </c>
      <c r="G184" s="62" t="s">
        <v>605</v>
      </c>
      <c r="H184" s="62">
        <v>9</v>
      </c>
      <c r="I184" s="38">
        <v>9</v>
      </c>
      <c r="J184" s="38" t="s">
        <v>15</v>
      </c>
      <c r="K184" s="64">
        <v>15</v>
      </c>
      <c r="L184" s="41">
        <f t="shared" si="2"/>
        <v>28.30188679245283</v>
      </c>
      <c r="M184" s="38" t="s">
        <v>3112</v>
      </c>
      <c r="N184" s="63">
        <v>37845</v>
      </c>
    </row>
    <row r="185" spans="1:14" ht="15.75" x14ac:dyDescent="0.25">
      <c r="A185" s="38">
        <v>181</v>
      </c>
      <c r="B185" s="38" t="s">
        <v>1031</v>
      </c>
      <c r="C185" s="38" t="s">
        <v>1032</v>
      </c>
      <c r="D185" s="38" t="s">
        <v>103</v>
      </c>
      <c r="E185" s="38" t="s">
        <v>719</v>
      </c>
      <c r="F185" s="38" t="s">
        <v>18</v>
      </c>
      <c r="G185" s="38" t="s">
        <v>656</v>
      </c>
      <c r="H185" s="38">
        <v>9</v>
      </c>
      <c r="I185" s="38">
        <v>9</v>
      </c>
      <c r="J185" s="38" t="s">
        <v>15</v>
      </c>
      <c r="K185" s="38">
        <v>15</v>
      </c>
      <c r="L185" s="41">
        <f t="shared" si="2"/>
        <v>28.30188679245283</v>
      </c>
      <c r="M185" s="38" t="s">
        <v>3112</v>
      </c>
      <c r="N185" s="57">
        <v>37421</v>
      </c>
    </row>
    <row r="186" spans="1:14" ht="15.75" x14ac:dyDescent="0.25">
      <c r="A186" s="38">
        <v>182</v>
      </c>
      <c r="B186" s="38" t="s">
        <v>1049</v>
      </c>
      <c r="C186" s="38" t="s">
        <v>1050</v>
      </c>
      <c r="D186" s="38" t="s">
        <v>31</v>
      </c>
      <c r="E186" s="38" t="s">
        <v>298</v>
      </c>
      <c r="F186" s="38" t="s">
        <v>14</v>
      </c>
      <c r="G186" s="38" t="s">
        <v>656</v>
      </c>
      <c r="H186" s="38">
        <v>9</v>
      </c>
      <c r="I186" s="38">
        <v>9</v>
      </c>
      <c r="J186" s="38" t="s">
        <v>15</v>
      </c>
      <c r="K186" s="38">
        <v>15</v>
      </c>
      <c r="L186" s="41">
        <f t="shared" si="2"/>
        <v>28.30188679245283</v>
      </c>
      <c r="M186" s="38" t="s">
        <v>3112</v>
      </c>
      <c r="N186" s="57">
        <v>37952</v>
      </c>
    </row>
    <row r="187" spans="1:14" ht="15.75" x14ac:dyDescent="0.25">
      <c r="A187" s="38">
        <v>183</v>
      </c>
      <c r="B187" s="38" t="s">
        <v>1058</v>
      </c>
      <c r="C187" s="38" t="s">
        <v>1059</v>
      </c>
      <c r="D187" s="38" t="s">
        <v>434</v>
      </c>
      <c r="E187" s="38" t="s">
        <v>74</v>
      </c>
      <c r="F187" s="38" t="s">
        <v>14</v>
      </c>
      <c r="G187" s="38" t="s">
        <v>656</v>
      </c>
      <c r="H187" s="38">
        <v>9</v>
      </c>
      <c r="I187" s="38">
        <v>9</v>
      </c>
      <c r="J187" s="38" t="s">
        <v>15</v>
      </c>
      <c r="K187" s="38">
        <v>15</v>
      </c>
      <c r="L187" s="41">
        <f t="shared" si="2"/>
        <v>28.30188679245283</v>
      </c>
      <c r="M187" s="38" t="s">
        <v>3112</v>
      </c>
      <c r="N187" s="57">
        <v>37732</v>
      </c>
    </row>
    <row r="188" spans="1:14" ht="15.75" x14ac:dyDescent="0.25">
      <c r="A188" s="38">
        <v>184</v>
      </c>
      <c r="B188" s="38" t="s">
        <v>2788</v>
      </c>
      <c r="C188" s="38" t="s">
        <v>2633</v>
      </c>
      <c r="D188" s="38" t="s">
        <v>235</v>
      </c>
      <c r="E188" s="38" t="s">
        <v>28</v>
      </c>
      <c r="F188" s="38" t="s">
        <v>14</v>
      </c>
      <c r="G188" s="38" t="s">
        <v>2615</v>
      </c>
      <c r="H188" s="38">
        <v>9</v>
      </c>
      <c r="I188" s="38">
        <v>9</v>
      </c>
      <c r="J188" s="38" t="s">
        <v>15</v>
      </c>
      <c r="K188" s="38">
        <v>15</v>
      </c>
      <c r="L188" s="41">
        <f t="shared" si="2"/>
        <v>28.30188679245283</v>
      </c>
      <c r="M188" s="38" t="s">
        <v>3112</v>
      </c>
      <c r="N188" s="38"/>
    </row>
    <row r="189" spans="1:14" ht="15.75" x14ac:dyDescent="0.25">
      <c r="A189" s="38">
        <v>185</v>
      </c>
      <c r="B189" s="38" t="s">
        <v>1971</v>
      </c>
      <c r="C189" s="38" t="s">
        <v>1972</v>
      </c>
      <c r="D189" s="38" t="s">
        <v>826</v>
      </c>
      <c r="E189" s="38" t="s">
        <v>371</v>
      </c>
      <c r="F189" s="38" t="s">
        <v>18</v>
      </c>
      <c r="G189" s="38" t="s">
        <v>1784</v>
      </c>
      <c r="H189" s="38">
        <v>9</v>
      </c>
      <c r="I189" s="38">
        <v>9</v>
      </c>
      <c r="J189" s="38" t="s">
        <v>15</v>
      </c>
      <c r="K189" s="38">
        <v>15</v>
      </c>
      <c r="L189" s="41">
        <f t="shared" si="2"/>
        <v>28.30188679245283</v>
      </c>
      <c r="M189" s="38" t="s">
        <v>3112</v>
      </c>
      <c r="N189" s="57">
        <v>37702</v>
      </c>
    </row>
    <row r="190" spans="1:14" ht="31.5" x14ac:dyDescent="0.25">
      <c r="A190" s="38">
        <v>186</v>
      </c>
      <c r="B190" s="38" t="s">
        <v>3331</v>
      </c>
      <c r="C190" s="15" t="s">
        <v>2241</v>
      </c>
      <c r="D190" s="10" t="s">
        <v>3199</v>
      </c>
      <c r="E190" s="10" t="s">
        <v>105</v>
      </c>
      <c r="F190" s="10" t="s">
        <v>18</v>
      </c>
      <c r="G190" s="38" t="s">
        <v>3041</v>
      </c>
      <c r="H190" s="10">
        <v>9</v>
      </c>
      <c r="I190" s="10">
        <v>9</v>
      </c>
      <c r="J190" s="10"/>
      <c r="K190" s="58">
        <v>15</v>
      </c>
      <c r="L190" s="41">
        <f t="shared" si="2"/>
        <v>28.30188679245283</v>
      </c>
      <c r="M190" s="38" t="s">
        <v>3112</v>
      </c>
      <c r="N190" s="35">
        <v>37903</v>
      </c>
    </row>
    <row r="191" spans="1:14" ht="15.75" x14ac:dyDescent="0.25">
      <c r="A191" s="38">
        <v>187</v>
      </c>
      <c r="B191" s="38" t="s">
        <v>1028</v>
      </c>
      <c r="C191" s="38" t="s">
        <v>591</v>
      </c>
      <c r="D191" s="38" t="s">
        <v>61</v>
      </c>
      <c r="E191" s="38" t="s">
        <v>45</v>
      </c>
      <c r="F191" s="38" t="s">
        <v>14</v>
      </c>
      <c r="G191" s="38" t="s">
        <v>656</v>
      </c>
      <c r="H191" s="38">
        <v>9</v>
      </c>
      <c r="I191" s="38">
        <v>9</v>
      </c>
      <c r="J191" s="38" t="s">
        <v>15</v>
      </c>
      <c r="K191" s="38">
        <v>14</v>
      </c>
      <c r="L191" s="41">
        <f t="shared" si="2"/>
        <v>26.415094339622641</v>
      </c>
      <c r="M191" s="38" t="s">
        <v>3112</v>
      </c>
      <c r="N191" s="57">
        <v>37869</v>
      </c>
    </row>
    <row r="192" spans="1:14" ht="15.75" x14ac:dyDescent="0.25">
      <c r="A192" s="38">
        <v>188</v>
      </c>
      <c r="B192" s="38" t="s">
        <v>2604</v>
      </c>
      <c r="C192" s="38" t="s">
        <v>2605</v>
      </c>
      <c r="D192" s="38" t="s">
        <v>301</v>
      </c>
      <c r="E192" s="38" t="s">
        <v>45</v>
      </c>
      <c r="F192" s="38" t="s">
        <v>14</v>
      </c>
      <c r="G192" s="38" t="s">
        <v>2565</v>
      </c>
      <c r="H192" s="38">
        <v>9</v>
      </c>
      <c r="I192" s="38">
        <v>9</v>
      </c>
      <c r="J192" s="38" t="s">
        <v>15</v>
      </c>
      <c r="K192" s="38">
        <v>14</v>
      </c>
      <c r="L192" s="41">
        <f t="shared" si="2"/>
        <v>26.415094339622641</v>
      </c>
      <c r="M192" s="38" t="s">
        <v>3112</v>
      </c>
      <c r="N192" s="57">
        <v>37715</v>
      </c>
    </row>
    <row r="193" spans="1:14" ht="15.75" x14ac:dyDescent="0.25">
      <c r="A193" s="38">
        <v>189</v>
      </c>
      <c r="B193" s="38" t="s">
        <v>2822</v>
      </c>
      <c r="C193" s="38" t="s">
        <v>2823</v>
      </c>
      <c r="D193" s="38" t="s">
        <v>283</v>
      </c>
      <c r="E193" s="38" t="s">
        <v>713</v>
      </c>
      <c r="F193" s="38" t="s">
        <v>18</v>
      </c>
      <c r="G193" s="38" t="s">
        <v>2615</v>
      </c>
      <c r="H193" s="38">
        <v>9</v>
      </c>
      <c r="I193" s="38">
        <v>9</v>
      </c>
      <c r="J193" s="38" t="s">
        <v>15</v>
      </c>
      <c r="K193" s="38">
        <v>14</v>
      </c>
      <c r="L193" s="41">
        <f t="shared" si="2"/>
        <v>26.415094339622641</v>
      </c>
      <c r="M193" s="38" t="s">
        <v>3112</v>
      </c>
      <c r="N193" s="38"/>
    </row>
    <row r="194" spans="1:14" ht="15.75" x14ac:dyDescent="0.25">
      <c r="A194" s="38">
        <v>190</v>
      </c>
      <c r="B194" s="38" t="s">
        <v>2839</v>
      </c>
      <c r="C194" s="38" t="s">
        <v>2840</v>
      </c>
      <c r="D194" s="38" t="s">
        <v>84</v>
      </c>
      <c r="E194" s="38" t="s">
        <v>713</v>
      </c>
      <c r="F194" s="38" t="s">
        <v>18</v>
      </c>
      <c r="G194" s="38" t="s">
        <v>2615</v>
      </c>
      <c r="H194" s="38">
        <v>9</v>
      </c>
      <c r="I194" s="38">
        <v>9</v>
      </c>
      <c r="J194" s="38" t="s">
        <v>15</v>
      </c>
      <c r="K194" s="38">
        <v>14</v>
      </c>
      <c r="L194" s="41">
        <f t="shared" si="2"/>
        <v>26.415094339622641</v>
      </c>
      <c r="M194" s="38" t="s">
        <v>3112</v>
      </c>
      <c r="N194" s="38"/>
    </row>
    <row r="195" spans="1:14" ht="15.75" x14ac:dyDescent="0.25">
      <c r="A195" s="38">
        <v>191</v>
      </c>
      <c r="B195" s="38" t="s">
        <v>363</v>
      </c>
      <c r="C195" s="38" t="s">
        <v>364</v>
      </c>
      <c r="D195" s="38" t="s">
        <v>365</v>
      </c>
      <c r="E195" s="38" t="s">
        <v>30</v>
      </c>
      <c r="F195" s="38" t="s">
        <v>18</v>
      </c>
      <c r="G195" s="38" t="s">
        <v>341</v>
      </c>
      <c r="H195" s="38">
        <v>9</v>
      </c>
      <c r="I195" s="38">
        <v>9</v>
      </c>
      <c r="J195" s="38" t="s">
        <v>15</v>
      </c>
      <c r="K195" s="38">
        <v>14</v>
      </c>
      <c r="L195" s="41">
        <f t="shared" si="2"/>
        <v>26.415094339622641</v>
      </c>
      <c r="M195" s="38" t="s">
        <v>3112</v>
      </c>
      <c r="N195" s="57">
        <v>37697</v>
      </c>
    </row>
    <row r="196" spans="1:14" ht="15.75" x14ac:dyDescent="0.25">
      <c r="A196" s="38">
        <v>192</v>
      </c>
      <c r="B196" s="38" t="s">
        <v>1981</v>
      </c>
      <c r="C196" s="38" t="s">
        <v>1982</v>
      </c>
      <c r="D196" s="38" t="s">
        <v>96</v>
      </c>
      <c r="E196" s="38" t="s">
        <v>885</v>
      </c>
      <c r="F196" s="38" t="s">
        <v>14</v>
      </c>
      <c r="G196" s="38" t="s">
        <v>1784</v>
      </c>
      <c r="H196" s="38">
        <v>9</v>
      </c>
      <c r="I196" s="38">
        <v>9</v>
      </c>
      <c r="J196" s="38" t="s">
        <v>15</v>
      </c>
      <c r="K196" s="38">
        <v>14</v>
      </c>
      <c r="L196" s="41">
        <f t="shared" si="2"/>
        <v>26.415094339622641</v>
      </c>
      <c r="M196" s="38" t="s">
        <v>3112</v>
      </c>
      <c r="N196" s="57">
        <v>37635</v>
      </c>
    </row>
    <row r="197" spans="1:14" ht="15.75" x14ac:dyDescent="0.25">
      <c r="A197" s="38">
        <v>193</v>
      </c>
      <c r="B197" s="38" t="s">
        <v>2518</v>
      </c>
      <c r="C197" s="38" t="s">
        <v>2519</v>
      </c>
      <c r="D197" s="38" t="s">
        <v>89</v>
      </c>
      <c r="E197" s="38" t="s">
        <v>40</v>
      </c>
      <c r="F197" s="38" t="s">
        <v>18</v>
      </c>
      <c r="G197" s="38" t="s">
        <v>2420</v>
      </c>
      <c r="H197" s="38">
        <v>9</v>
      </c>
      <c r="I197" s="38">
        <v>9</v>
      </c>
      <c r="J197" s="38" t="s">
        <v>15</v>
      </c>
      <c r="K197" s="38">
        <v>14</v>
      </c>
      <c r="L197" s="41">
        <f t="shared" ref="L197:L242" si="3">K197/53*100</f>
        <v>26.415094339622641</v>
      </c>
      <c r="M197" s="38" t="s">
        <v>3112</v>
      </c>
      <c r="N197" s="57">
        <v>37852</v>
      </c>
    </row>
    <row r="198" spans="1:14" ht="15.75" x14ac:dyDescent="0.25">
      <c r="A198" s="38">
        <v>194</v>
      </c>
      <c r="B198" s="38" t="s">
        <v>3331</v>
      </c>
      <c r="C198" s="15" t="s">
        <v>3344</v>
      </c>
      <c r="D198" s="35" t="s">
        <v>3192</v>
      </c>
      <c r="E198" s="10" t="s">
        <v>98</v>
      </c>
      <c r="F198" s="10" t="s">
        <v>18</v>
      </c>
      <c r="G198" s="38" t="s">
        <v>3041</v>
      </c>
      <c r="H198" s="10">
        <v>9</v>
      </c>
      <c r="I198" s="10">
        <v>9</v>
      </c>
      <c r="J198" s="10" t="s">
        <v>3240</v>
      </c>
      <c r="K198" s="58">
        <v>14</v>
      </c>
      <c r="L198" s="41">
        <f t="shared" si="3"/>
        <v>26.415094339622641</v>
      </c>
      <c r="M198" s="38" t="s">
        <v>3112</v>
      </c>
      <c r="N198" s="35">
        <v>37915</v>
      </c>
    </row>
    <row r="199" spans="1:14" ht="15.75" x14ac:dyDescent="0.25">
      <c r="A199" s="38">
        <v>195</v>
      </c>
      <c r="B199" s="38" t="s">
        <v>3331</v>
      </c>
      <c r="C199" s="39" t="s">
        <v>3358</v>
      </c>
      <c r="D199" s="58" t="s">
        <v>3192</v>
      </c>
      <c r="E199" s="58" t="s">
        <v>30</v>
      </c>
      <c r="F199" s="58" t="s">
        <v>18</v>
      </c>
      <c r="G199" s="38" t="s">
        <v>3041</v>
      </c>
      <c r="H199" s="58">
        <v>9</v>
      </c>
      <c r="I199" s="58">
        <v>9</v>
      </c>
      <c r="J199" s="58"/>
      <c r="K199" s="58">
        <v>14</v>
      </c>
      <c r="L199" s="41">
        <f t="shared" si="3"/>
        <v>26.415094339622641</v>
      </c>
      <c r="M199" s="38" t="s">
        <v>3112</v>
      </c>
      <c r="N199" s="36">
        <v>37747</v>
      </c>
    </row>
    <row r="200" spans="1:14" ht="31.5" x14ac:dyDescent="0.25">
      <c r="A200" s="38">
        <v>196</v>
      </c>
      <c r="B200" s="38" t="s">
        <v>3331</v>
      </c>
      <c r="C200" s="15" t="s">
        <v>3373</v>
      </c>
      <c r="D200" s="10" t="s">
        <v>3199</v>
      </c>
      <c r="E200" s="10" t="s">
        <v>40</v>
      </c>
      <c r="F200" s="10" t="s">
        <v>18</v>
      </c>
      <c r="G200" s="38" t="s">
        <v>3041</v>
      </c>
      <c r="H200" s="10">
        <v>9</v>
      </c>
      <c r="I200" s="10">
        <v>9</v>
      </c>
      <c r="J200" s="10"/>
      <c r="K200" s="58">
        <v>14</v>
      </c>
      <c r="L200" s="41">
        <f t="shared" si="3"/>
        <v>26.415094339622641</v>
      </c>
      <c r="M200" s="38" t="s">
        <v>3112</v>
      </c>
      <c r="N200" s="35">
        <v>37650</v>
      </c>
    </row>
    <row r="201" spans="1:14" ht="15.75" x14ac:dyDescent="0.25">
      <c r="A201" s="38">
        <v>197</v>
      </c>
      <c r="B201" s="38" t="s">
        <v>1033</v>
      </c>
      <c r="C201" s="38" t="s">
        <v>1034</v>
      </c>
      <c r="D201" s="38" t="s">
        <v>107</v>
      </c>
      <c r="E201" s="38" t="s">
        <v>410</v>
      </c>
      <c r="F201" s="38" t="s">
        <v>18</v>
      </c>
      <c r="G201" s="38" t="s">
        <v>656</v>
      </c>
      <c r="H201" s="38">
        <v>9</v>
      </c>
      <c r="I201" s="38">
        <v>9</v>
      </c>
      <c r="J201" s="38" t="s">
        <v>15</v>
      </c>
      <c r="K201" s="38">
        <v>13</v>
      </c>
      <c r="L201" s="41">
        <f t="shared" si="3"/>
        <v>24.528301886792452</v>
      </c>
      <c r="M201" s="38" t="s">
        <v>3112</v>
      </c>
      <c r="N201" s="57">
        <v>37847</v>
      </c>
    </row>
    <row r="202" spans="1:14" ht="15.75" x14ac:dyDescent="0.25">
      <c r="A202" s="38">
        <v>198</v>
      </c>
      <c r="B202" s="38" t="s">
        <v>2813</v>
      </c>
      <c r="C202" s="38" t="s">
        <v>2814</v>
      </c>
      <c r="D202" s="38" t="s">
        <v>50</v>
      </c>
      <c r="E202" s="38" t="s">
        <v>90</v>
      </c>
      <c r="F202" s="38" t="s">
        <v>18</v>
      </c>
      <c r="G202" s="38" t="s">
        <v>2615</v>
      </c>
      <c r="H202" s="38">
        <v>9</v>
      </c>
      <c r="I202" s="38">
        <v>9</v>
      </c>
      <c r="J202" s="38" t="s">
        <v>15</v>
      </c>
      <c r="K202" s="38">
        <v>13</v>
      </c>
      <c r="L202" s="41">
        <f t="shared" si="3"/>
        <v>24.528301886792452</v>
      </c>
      <c r="M202" s="38" t="s">
        <v>3112</v>
      </c>
      <c r="N202" s="38"/>
    </row>
    <row r="203" spans="1:14" ht="15.75" x14ac:dyDescent="0.25">
      <c r="A203" s="38">
        <v>199</v>
      </c>
      <c r="B203" s="38" t="s">
        <v>2828</v>
      </c>
      <c r="C203" s="38" t="s">
        <v>2829</v>
      </c>
      <c r="D203" s="38" t="s">
        <v>107</v>
      </c>
      <c r="E203" s="38" t="s">
        <v>25</v>
      </c>
      <c r="F203" s="38" t="s">
        <v>18</v>
      </c>
      <c r="G203" s="38" t="s">
        <v>2615</v>
      </c>
      <c r="H203" s="38">
        <v>9</v>
      </c>
      <c r="I203" s="38">
        <v>9</v>
      </c>
      <c r="J203" s="38" t="s">
        <v>15</v>
      </c>
      <c r="K203" s="38">
        <v>13</v>
      </c>
      <c r="L203" s="41">
        <f t="shared" si="3"/>
        <v>24.528301886792452</v>
      </c>
      <c r="M203" s="38" t="s">
        <v>3112</v>
      </c>
      <c r="N203" s="38"/>
    </row>
    <row r="204" spans="1:14" ht="15.75" x14ac:dyDescent="0.25">
      <c r="A204" s="38">
        <v>200</v>
      </c>
      <c r="B204" s="38" t="s">
        <v>3331</v>
      </c>
      <c r="C204" s="15" t="s">
        <v>3366</v>
      </c>
      <c r="D204" s="10" t="s">
        <v>510</v>
      </c>
      <c r="E204" s="10" t="s">
        <v>34</v>
      </c>
      <c r="F204" s="10" t="s">
        <v>14</v>
      </c>
      <c r="G204" s="38" t="s">
        <v>3041</v>
      </c>
      <c r="H204" s="10">
        <v>9</v>
      </c>
      <c r="I204" s="10">
        <v>9</v>
      </c>
      <c r="J204" s="10"/>
      <c r="K204" s="58">
        <v>13</v>
      </c>
      <c r="L204" s="41">
        <f t="shared" si="3"/>
        <v>24.528301886792452</v>
      </c>
      <c r="M204" s="38" t="s">
        <v>3112</v>
      </c>
      <c r="N204" s="35">
        <v>37735</v>
      </c>
    </row>
    <row r="205" spans="1:14" ht="15.75" x14ac:dyDescent="0.25">
      <c r="A205" s="38">
        <v>201</v>
      </c>
      <c r="B205" s="38" t="s">
        <v>1029</v>
      </c>
      <c r="C205" s="38" t="s">
        <v>1030</v>
      </c>
      <c r="D205" s="38" t="s">
        <v>75</v>
      </c>
      <c r="E205" s="38" t="s">
        <v>39</v>
      </c>
      <c r="F205" s="38" t="s">
        <v>14</v>
      </c>
      <c r="G205" s="38" t="s">
        <v>656</v>
      </c>
      <c r="H205" s="38">
        <v>9</v>
      </c>
      <c r="I205" s="38">
        <v>9</v>
      </c>
      <c r="J205" s="38" t="s">
        <v>15</v>
      </c>
      <c r="K205" s="38">
        <v>12</v>
      </c>
      <c r="L205" s="41">
        <f t="shared" si="3"/>
        <v>22.641509433962266</v>
      </c>
      <c r="M205" s="38" t="s">
        <v>3112</v>
      </c>
      <c r="N205" s="57">
        <v>37907</v>
      </c>
    </row>
    <row r="206" spans="1:14" ht="15.75" x14ac:dyDescent="0.25">
      <c r="A206" s="38">
        <v>202</v>
      </c>
      <c r="B206" s="38" t="s">
        <v>2791</v>
      </c>
      <c r="C206" s="38" t="s">
        <v>2792</v>
      </c>
      <c r="D206" s="38" t="s">
        <v>71</v>
      </c>
      <c r="E206" s="38" t="s">
        <v>39</v>
      </c>
      <c r="F206" s="38" t="s">
        <v>14</v>
      </c>
      <c r="G206" s="38" t="s">
        <v>2615</v>
      </c>
      <c r="H206" s="38">
        <v>9</v>
      </c>
      <c r="I206" s="38">
        <v>9</v>
      </c>
      <c r="J206" s="38" t="s">
        <v>15</v>
      </c>
      <c r="K206" s="38">
        <v>12</v>
      </c>
      <c r="L206" s="41">
        <f t="shared" si="3"/>
        <v>22.641509433962266</v>
      </c>
      <c r="M206" s="38" t="s">
        <v>3112</v>
      </c>
      <c r="N206" s="38"/>
    </row>
    <row r="207" spans="1:14" ht="15.75" x14ac:dyDescent="0.25">
      <c r="A207" s="38">
        <v>203</v>
      </c>
      <c r="B207" s="38" t="s">
        <v>2806</v>
      </c>
      <c r="C207" s="38" t="s">
        <v>828</v>
      </c>
      <c r="D207" s="38" t="s">
        <v>283</v>
      </c>
      <c r="E207" s="38" t="s">
        <v>51</v>
      </c>
      <c r="F207" s="38" t="s">
        <v>18</v>
      </c>
      <c r="G207" s="38" t="s">
        <v>2615</v>
      </c>
      <c r="H207" s="38">
        <v>9</v>
      </c>
      <c r="I207" s="38">
        <v>9</v>
      </c>
      <c r="J207" s="38" t="s">
        <v>15</v>
      </c>
      <c r="K207" s="38">
        <v>12</v>
      </c>
      <c r="L207" s="41">
        <f t="shared" si="3"/>
        <v>22.641509433962266</v>
      </c>
      <c r="M207" s="38" t="s">
        <v>3112</v>
      </c>
      <c r="N207" s="38"/>
    </row>
    <row r="208" spans="1:14" ht="15.75" x14ac:dyDescent="0.25">
      <c r="A208" s="38">
        <v>204</v>
      </c>
      <c r="B208" s="38" t="s">
        <v>2815</v>
      </c>
      <c r="C208" s="38" t="s">
        <v>1125</v>
      </c>
      <c r="D208" s="38" t="s">
        <v>61</v>
      </c>
      <c r="E208" s="38" t="s">
        <v>470</v>
      </c>
      <c r="F208" s="38" t="s">
        <v>14</v>
      </c>
      <c r="G208" s="38" t="s">
        <v>2615</v>
      </c>
      <c r="H208" s="38">
        <v>9</v>
      </c>
      <c r="I208" s="38">
        <v>9</v>
      </c>
      <c r="J208" s="38" t="s">
        <v>15</v>
      </c>
      <c r="K208" s="38">
        <v>12</v>
      </c>
      <c r="L208" s="41">
        <f t="shared" si="3"/>
        <v>22.641509433962266</v>
      </c>
      <c r="M208" s="38" t="s">
        <v>3112</v>
      </c>
      <c r="N208" s="38"/>
    </row>
    <row r="209" spans="1:14" ht="15.75" x14ac:dyDescent="0.25">
      <c r="A209" s="38">
        <v>205</v>
      </c>
      <c r="B209" s="38" t="s">
        <v>366</v>
      </c>
      <c r="C209" s="38" t="s">
        <v>367</v>
      </c>
      <c r="D209" s="38" t="s">
        <v>368</v>
      </c>
      <c r="E209" s="38" t="s">
        <v>51</v>
      </c>
      <c r="F209" s="38" t="s">
        <v>18</v>
      </c>
      <c r="G209" s="38" t="s">
        <v>341</v>
      </c>
      <c r="H209" s="38">
        <v>9</v>
      </c>
      <c r="I209" s="38">
        <v>9</v>
      </c>
      <c r="J209" s="38" t="s">
        <v>15</v>
      </c>
      <c r="K209" s="38">
        <v>12</v>
      </c>
      <c r="L209" s="41">
        <f t="shared" si="3"/>
        <v>22.641509433962266</v>
      </c>
      <c r="M209" s="38" t="s">
        <v>3112</v>
      </c>
      <c r="N209" s="57">
        <v>37654</v>
      </c>
    </row>
    <row r="210" spans="1:14" ht="15.75" x14ac:dyDescent="0.25">
      <c r="A210" s="38">
        <v>206</v>
      </c>
      <c r="B210" s="38" t="s">
        <v>1992</v>
      </c>
      <c r="C210" s="38" t="s">
        <v>958</v>
      </c>
      <c r="D210" s="38" t="s">
        <v>1092</v>
      </c>
      <c r="E210" s="38" t="s">
        <v>112</v>
      </c>
      <c r="F210" s="38" t="s">
        <v>14</v>
      </c>
      <c r="G210" s="38" t="s">
        <v>1784</v>
      </c>
      <c r="H210" s="38">
        <v>9</v>
      </c>
      <c r="I210" s="38">
        <v>9</v>
      </c>
      <c r="J210" s="38" t="s">
        <v>15</v>
      </c>
      <c r="K210" s="38">
        <v>12</v>
      </c>
      <c r="L210" s="41">
        <f t="shared" si="3"/>
        <v>22.641509433962266</v>
      </c>
      <c r="M210" s="38" t="s">
        <v>3112</v>
      </c>
      <c r="N210" s="57">
        <v>37874</v>
      </c>
    </row>
    <row r="211" spans="1:14" ht="15.75" x14ac:dyDescent="0.25">
      <c r="A211" s="38">
        <v>207</v>
      </c>
      <c r="B211" s="38" t="s">
        <v>2522</v>
      </c>
      <c r="C211" s="38" t="s">
        <v>2523</v>
      </c>
      <c r="D211" s="38" t="s">
        <v>71</v>
      </c>
      <c r="E211" s="38" t="s">
        <v>488</v>
      </c>
      <c r="F211" s="38" t="s">
        <v>14</v>
      </c>
      <c r="G211" s="38" t="s">
        <v>2420</v>
      </c>
      <c r="H211" s="38">
        <v>9</v>
      </c>
      <c r="I211" s="38">
        <v>9</v>
      </c>
      <c r="J211" s="38" t="s">
        <v>15</v>
      </c>
      <c r="K211" s="38">
        <v>12</v>
      </c>
      <c r="L211" s="41">
        <f t="shared" si="3"/>
        <v>22.641509433962266</v>
      </c>
      <c r="M211" s="38" t="s">
        <v>3112</v>
      </c>
      <c r="N211" s="57">
        <v>37867</v>
      </c>
    </row>
    <row r="212" spans="1:14" ht="15.75" x14ac:dyDescent="0.25">
      <c r="A212" s="38">
        <v>208</v>
      </c>
      <c r="B212" s="38" t="s">
        <v>2524</v>
      </c>
      <c r="C212" s="38" t="s">
        <v>2525</v>
      </c>
      <c r="D212" s="38" t="s">
        <v>27</v>
      </c>
      <c r="E212" s="38" t="s">
        <v>34</v>
      </c>
      <c r="F212" s="38" t="s">
        <v>14</v>
      </c>
      <c r="G212" s="38" t="s">
        <v>2420</v>
      </c>
      <c r="H212" s="38">
        <v>9</v>
      </c>
      <c r="I212" s="38">
        <v>9</v>
      </c>
      <c r="J212" s="38" t="s">
        <v>15</v>
      </c>
      <c r="K212" s="38">
        <v>12</v>
      </c>
      <c r="L212" s="41">
        <f t="shared" si="3"/>
        <v>22.641509433962266</v>
      </c>
      <c r="M212" s="38" t="s">
        <v>3112</v>
      </c>
      <c r="N212" s="57">
        <v>37681</v>
      </c>
    </row>
    <row r="213" spans="1:14" ht="15.75" x14ac:dyDescent="0.25">
      <c r="A213" s="38">
        <v>209</v>
      </c>
      <c r="B213" s="38" t="s">
        <v>2526</v>
      </c>
      <c r="C213" s="38" t="s">
        <v>2527</v>
      </c>
      <c r="D213" s="38" t="s">
        <v>96</v>
      </c>
      <c r="E213" s="38" t="s">
        <v>17</v>
      </c>
      <c r="F213" s="38" t="s">
        <v>14</v>
      </c>
      <c r="G213" s="38" t="s">
        <v>2420</v>
      </c>
      <c r="H213" s="38">
        <v>9</v>
      </c>
      <c r="I213" s="38">
        <v>9</v>
      </c>
      <c r="J213" s="38" t="s">
        <v>15</v>
      </c>
      <c r="K213" s="38">
        <v>12</v>
      </c>
      <c r="L213" s="41">
        <f t="shared" si="3"/>
        <v>22.641509433962266</v>
      </c>
      <c r="M213" s="38" t="s">
        <v>3112</v>
      </c>
      <c r="N213" s="57">
        <v>37731</v>
      </c>
    </row>
    <row r="214" spans="1:14" ht="15.75" x14ac:dyDescent="0.25">
      <c r="A214" s="38">
        <v>210</v>
      </c>
      <c r="B214" s="38" t="s">
        <v>2528</v>
      </c>
      <c r="C214" s="38" t="s">
        <v>2529</v>
      </c>
      <c r="D214" s="38" t="s">
        <v>38</v>
      </c>
      <c r="E214" s="38" t="s">
        <v>979</v>
      </c>
      <c r="F214" s="38" t="s">
        <v>14</v>
      </c>
      <c r="G214" s="38" t="s">
        <v>2420</v>
      </c>
      <c r="H214" s="38">
        <v>9</v>
      </c>
      <c r="I214" s="38">
        <v>9</v>
      </c>
      <c r="J214" s="38" t="s">
        <v>15</v>
      </c>
      <c r="K214" s="38">
        <v>12</v>
      </c>
      <c r="L214" s="41">
        <f t="shared" si="3"/>
        <v>22.641509433962266</v>
      </c>
      <c r="M214" s="38" t="s">
        <v>3112</v>
      </c>
      <c r="N214" s="57">
        <v>37683</v>
      </c>
    </row>
    <row r="215" spans="1:14" ht="15.75" x14ac:dyDescent="0.25">
      <c r="A215" s="38">
        <v>211</v>
      </c>
      <c r="B215" s="38" t="s">
        <v>2539</v>
      </c>
      <c r="C215" s="38" t="s">
        <v>1407</v>
      </c>
      <c r="D215" s="38" t="s">
        <v>96</v>
      </c>
      <c r="E215" s="38" t="s">
        <v>563</v>
      </c>
      <c r="F215" s="38" t="s">
        <v>14</v>
      </c>
      <c r="G215" s="38" t="s">
        <v>2420</v>
      </c>
      <c r="H215" s="38">
        <v>9</v>
      </c>
      <c r="I215" s="38">
        <v>9</v>
      </c>
      <c r="J215" s="38" t="s">
        <v>15</v>
      </c>
      <c r="K215" s="38">
        <v>12</v>
      </c>
      <c r="L215" s="41">
        <f t="shared" si="3"/>
        <v>22.641509433962266</v>
      </c>
      <c r="M215" s="38" t="s">
        <v>3112</v>
      </c>
      <c r="N215" s="57">
        <v>37815</v>
      </c>
    </row>
    <row r="216" spans="1:14" ht="15.75" x14ac:dyDescent="0.25">
      <c r="A216" s="38">
        <v>212</v>
      </c>
      <c r="B216" s="38" t="s">
        <v>2990</v>
      </c>
      <c r="C216" s="38" t="s">
        <v>2997</v>
      </c>
      <c r="D216" s="38" t="s">
        <v>122</v>
      </c>
      <c r="E216" s="38" t="s">
        <v>34</v>
      </c>
      <c r="F216" s="38" t="s">
        <v>14</v>
      </c>
      <c r="G216" s="38" t="s">
        <v>2991</v>
      </c>
      <c r="H216" s="38">
        <v>9</v>
      </c>
      <c r="I216" s="38">
        <v>9</v>
      </c>
      <c r="J216" s="38" t="s">
        <v>15</v>
      </c>
      <c r="K216" s="38">
        <v>12</v>
      </c>
      <c r="L216" s="41">
        <f t="shared" si="3"/>
        <v>22.641509433962266</v>
      </c>
      <c r="M216" s="38" t="s">
        <v>3112</v>
      </c>
      <c r="N216" s="57">
        <v>37623</v>
      </c>
    </row>
    <row r="217" spans="1:14" ht="15.75" x14ac:dyDescent="0.25">
      <c r="A217" s="38">
        <v>213</v>
      </c>
      <c r="B217" s="21" t="s">
        <v>319</v>
      </c>
      <c r="C217" s="21" t="s">
        <v>320</v>
      </c>
      <c r="D217" s="21" t="s">
        <v>301</v>
      </c>
      <c r="E217" s="21" t="s">
        <v>32</v>
      </c>
      <c r="F217" s="60" t="s">
        <v>14</v>
      </c>
      <c r="G217" s="60" t="s">
        <v>145</v>
      </c>
      <c r="H217" s="21">
        <v>9</v>
      </c>
      <c r="I217" s="38">
        <v>9</v>
      </c>
      <c r="J217" s="21" t="s">
        <v>15</v>
      </c>
      <c r="K217" s="21">
        <v>11</v>
      </c>
      <c r="L217" s="41">
        <f t="shared" si="3"/>
        <v>20.754716981132077</v>
      </c>
      <c r="M217" s="38" t="s">
        <v>3112</v>
      </c>
      <c r="N217" s="23">
        <v>38004</v>
      </c>
    </row>
    <row r="218" spans="1:14" ht="15.75" x14ac:dyDescent="0.25">
      <c r="A218" s="38">
        <v>214</v>
      </c>
      <c r="B218" s="38" t="s">
        <v>575</v>
      </c>
      <c r="C218" s="38" t="s">
        <v>576</v>
      </c>
      <c r="D218" s="38" t="s">
        <v>71</v>
      </c>
      <c r="E218" s="38" t="s">
        <v>488</v>
      </c>
      <c r="F218" s="38" t="s">
        <v>14</v>
      </c>
      <c r="G218" s="38" t="s">
        <v>411</v>
      </c>
      <c r="H218" s="38">
        <v>9</v>
      </c>
      <c r="I218" s="38">
        <v>9</v>
      </c>
      <c r="J218" s="38" t="s">
        <v>15</v>
      </c>
      <c r="K218" s="38">
        <v>11</v>
      </c>
      <c r="L218" s="41">
        <f t="shared" si="3"/>
        <v>20.754716981132077</v>
      </c>
      <c r="M218" s="38" t="s">
        <v>3112</v>
      </c>
      <c r="N218" s="57">
        <v>37762</v>
      </c>
    </row>
    <row r="219" spans="1:14" ht="15.75" x14ac:dyDescent="0.25">
      <c r="A219" s="38">
        <v>215</v>
      </c>
      <c r="B219" s="38" t="s">
        <v>1039</v>
      </c>
      <c r="C219" s="38" t="s">
        <v>1040</v>
      </c>
      <c r="D219" s="38" t="s">
        <v>89</v>
      </c>
      <c r="E219" s="38" t="s">
        <v>984</v>
      </c>
      <c r="F219" s="38" t="s">
        <v>18</v>
      </c>
      <c r="G219" s="38" t="s">
        <v>656</v>
      </c>
      <c r="H219" s="38">
        <v>9</v>
      </c>
      <c r="I219" s="38">
        <v>9</v>
      </c>
      <c r="J219" s="38" t="s">
        <v>15</v>
      </c>
      <c r="K219" s="38">
        <v>11</v>
      </c>
      <c r="L219" s="41">
        <f t="shared" si="3"/>
        <v>20.754716981132077</v>
      </c>
      <c r="M219" s="38" t="s">
        <v>3112</v>
      </c>
      <c r="N219" s="57">
        <v>37699</v>
      </c>
    </row>
    <row r="220" spans="1:14" ht="15.75" x14ac:dyDescent="0.25">
      <c r="A220" s="38">
        <v>216</v>
      </c>
      <c r="B220" s="38" t="s">
        <v>2809</v>
      </c>
      <c r="C220" s="38" t="s">
        <v>2810</v>
      </c>
      <c r="D220" s="38" t="s">
        <v>163</v>
      </c>
      <c r="E220" s="38" t="s">
        <v>34</v>
      </c>
      <c r="F220" s="38" t="s">
        <v>14</v>
      </c>
      <c r="G220" s="38" t="s">
        <v>2615</v>
      </c>
      <c r="H220" s="38">
        <v>9</v>
      </c>
      <c r="I220" s="38">
        <v>9</v>
      </c>
      <c r="J220" s="38" t="s">
        <v>15</v>
      </c>
      <c r="K220" s="38">
        <v>11</v>
      </c>
      <c r="L220" s="41">
        <f t="shared" si="3"/>
        <v>20.754716981132077</v>
      </c>
      <c r="M220" s="38" t="s">
        <v>3112</v>
      </c>
      <c r="N220" s="38"/>
    </row>
    <row r="221" spans="1:14" ht="15.75" x14ac:dyDescent="0.25">
      <c r="A221" s="38">
        <v>217</v>
      </c>
      <c r="B221" s="38" t="s">
        <v>2837</v>
      </c>
      <c r="C221" s="38" t="s">
        <v>2838</v>
      </c>
      <c r="D221" s="38" t="s">
        <v>849</v>
      </c>
      <c r="E221" s="38" t="s">
        <v>98</v>
      </c>
      <c r="F221" s="38" t="s">
        <v>18</v>
      </c>
      <c r="G221" s="38" t="s">
        <v>2615</v>
      </c>
      <c r="H221" s="38">
        <v>9</v>
      </c>
      <c r="I221" s="38">
        <v>9</v>
      </c>
      <c r="J221" s="38" t="s">
        <v>15</v>
      </c>
      <c r="K221" s="38">
        <v>11</v>
      </c>
      <c r="L221" s="41">
        <f t="shared" si="3"/>
        <v>20.754716981132077</v>
      </c>
      <c r="M221" s="38" t="s">
        <v>3112</v>
      </c>
      <c r="N221" s="38"/>
    </row>
    <row r="222" spans="1:14" ht="15.75" x14ac:dyDescent="0.25">
      <c r="A222" s="38">
        <v>218</v>
      </c>
      <c r="B222" s="38" t="s">
        <v>2540</v>
      </c>
      <c r="C222" s="38" t="s">
        <v>900</v>
      </c>
      <c r="D222" s="38" t="s">
        <v>27</v>
      </c>
      <c r="E222" s="38" t="s">
        <v>39</v>
      </c>
      <c r="F222" s="38" t="s">
        <v>14</v>
      </c>
      <c r="G222" s="38" t="s">
        <v>2420</v>
      </c>
      <c r="H222" s="38">
        <v>9</v>
      </c>
      <c r="I222" s="38">
        <v>9</v>
      </c>
      <c r="J222" s="38" t="s">
        <v>15</v>
      </c>
      <c r="K222" s="38">
        <v>11</v>
      </c>
      <c r="L222" s="41">
        <f t="shared" si="3"/>
        <v>20.754716981132077</v>
      </c>
      <c r="M222" s="38" t="s">
        <v>3112</v>
      </c>
      <c r="N222" s="57">
        <v>37883</v>
      </c>
    </row>
    <row r="223" spans="1:14" ht="31.5" x14ac:dyDescent="0.25">
      <c r="A223" s="38">
        <v>219</v>
      </c>
      <c r="B223" s="38" t="s">
        <v>3331</v>
      </c>
      <c r="C223" s="15" t="s">
        <v>3360</v>
      </c>
      <c r="D223" s="10" t="s">
        <v>3361</v>
      </c>
      <c r="E223" s="10" t="s">
        <v>3362</v>
      </c>
      <c r="F223" s="10" t="s">
        <v>18</v>
      </c>
      <c r="G223" s="38" t="s">
        <v>3041</v>
      </c>
      <c r="H223" s="10">
        <v>9</v>
      </c>
      <c r="I223" s="10">
        <v>9</v>
      </c>
      <c r="J223" s="10"/>
      <c r="K223" s="58">
        <v>11</v>
      </c>
      <c r="L223" s="41">
        <f t="shared" si="3"/>
        <v>20.754716981132077</v>
      </c>
      <c r="M223" s="38" t="s">
        <v>3112</v>
      </c>
      <c r="N223" s="35">
        <v>37666</v>
      </c>
    </row>
    <row r="224" spans="1:14" ht="15.75" x14ac:dyDescent="0.25">
      <c r="A224" s="38">
        <v>220</v>
      </c>
      <c r="B224" s="38" t="s">
        <v>585</v>
      </c>
      <c r="C224" s="38" t="s">
        <v>586</v>
      </c>
      <c r="D224" s="38" t="s">
        <v>587</v>
      </c>
      <c r="E224" s="38" t="s">
        <v>17</v>
      </c>
      <c r="F224" s="38" t="s">
        <v>14</v>
      </c>
      <c r="G224" s="38" t="s">
        <v>411</v>
      </c>
      <c r="H224" s="38">
        <v>9</v>
      </c>
      <c r="I224" s="38">
        <v>9</v>
      </c>
      <c r="J224" s="38" t="s">
        <v>15</v>
      </c>
      <c r="K224" s="38">
        <v>10</v>
      </c>
      <c r="L224" s="41">
        <f t="shared" si="3"/>
        <v>18.867924528301888</v>
      </c>
      <c r="M224" s="38" t="s">
        <v>3112</v>
      </c>
      <c r="N224" s="57">
        <v>37589</v>
      </c>
    </row>
    <row r="225" spans="1:14" ht="15.75" x14ac:dyDescent="0.25">
      <c r="A225" s="38">
        <v>221</v>
      </c>
      <c r="B225" s="38" t="s">
        <v>2608</v>
      </c>
      <c r="C225" s="38" t="s">
        <v>2609</v>
      </c>
      <c r="D225" s="38" t="s">
        <v>394</v>
      </c>
      <c r="E225" s="38" t="s">
        <v>30</v>
      </c>
      <c r="F225" s="38" t="s">
        <v>18</v>
      </c>
      <c r="G225" s="38" t="s">
        <v>2565</v>
      </c>
      <c r="H225" s="38">
        <v>9</v>
      </c>
      <c r="I225" s="38">
        <v>9</v>
      </c>
      <c r="J225" s="38" t="s">
        <v>15</v>
      </c>
      <c r="K225" s="38">
        <v>10</v>
      </c>
      <c r="L225" s="41">
        <f t="shared" si="3"/>
        <v>18.867924528301888</v>
      </c>
      <c r="M225" s="38" t="s">
        <v>3112</v>
      </c>
      <c r="N225" s="57">
        <v>37270</v>
      </c>
    </row>
    <row r="226" spans="1:14" ht="15.75" x14ac:dyDescent="0.25">
      <c r="A226" s="38">
        <v>222</v>
      </c>
      <c r="B226" s="38" t="s">
        <v>2835</v>
      </c>
      <c r="C226" s="38" t="s">
        <v>2836</v>
      </c>
      <c r="D226" s="38" t="s">
        <v>856</v>
      </c>
      <c r="E226" s="38" t="s">
        <v>40</v>
      </c>
      <c r="F226" s="38" t="s">
        <v>18</v>
      </c>
      <c r="G226" s="38" t="s">
        <v>2615</v>
      </c>
      <c r="H226" s="38">
        <v>9</v>
      </c>
      <c r="I226" s="38">
        <v>9</v>
      </c>
      <c r="J226" s="38" t="s">
        <v>15</v>
      </c>
      <c r="K226" s="38">
        <v>10</v>
      </c>
      <c r="L226" s="41">
        <f t="shared" si="3"/>
        <v>18.867924528301888</v>
      </c>
      <c r="M226" s="38" t="s">
        <v>3112</v>
      </c>
      <c r="N226" s="38"/>
    </row>
    <row r="227" spans="1:14" ht="15.75" x14ac:dyDescent="0.25">
      <c r="A227" s="38">
        <v>223</v>
      </c>
      <c r="B227" s="38" t="s">
        <v>372</v>
      </c>
      <c r="C227" s="38" t="s">
        <v>373</v>
      </c>
      <c r="D227" s="38" t="s">
        <v>374</v>
      </c>
      <c r="E227" s="38" t="s">
        <v>375</v>
      </c>
      <c r="F227" s="38" t="s">
        <v>18</v>
      </c>
      <c r="G227" s="38" t="s">
        <v>341</v>
      </c>
      <c r="H227" s="38">
        <v>9</v>
      </c>
      <c r="I227" s="38">
        <v>9</v>
      </c>
      <c r="J227" s="38" t="s">
        <v>15</v>
      </c>
      <c r="K227" s="38">
        <v>10</v>
      </c>
      <c r="L227" s="41">
        <f t="shared" si="3"/>
        <v>18.867924528301888</v>
      </c>
      <c r="M227" s="38" t="s">
        <v>3112</v>
      </c>
      <c r="N227" s="57">
        <v>37327</v>
      </c>
    </row>
    <row r="228" spans="1:14" ht="15.75" x14ac:dyDescent="0.25">
      <c r="A228" s="38">
        <v>224</v>
      </c>
      <c r="B228" s="21" t="s">
        <v>314</v>
      </c>
      <c r="C228" s="21" t="s">
        <v>315</v>
      </c>
      <c r="D228" s="21" t="s">
        <v>31</v>
      </c>
      <c r="E228" s="21" t="s">
        <v>82</v>
      </c>
      <c r="F228" s="60" t="s">
        <v>14</v>
      </c>
      <c r="G228" s="60" t="s">
        <v>145</v>
      </c>
      <c r="H228" s="21">
        <v>9</v>
      </c>
      <c r="I228" s="38">
        <v>9</v>
      </c>
      <c r="J228" s="21" t="s">
        <v>15</v>
      </c>
      <c r="K228" s="21">
        <v>9</v>
      </c>
      <c r="L228" s="41">
        <f t="shared" si="3"/>
        <v>16.981132075471699</v>
      </c>
      <c r="M228" s="38" t="s">
        <v>3112</v>
      </c>
      <c r="N228" s="23">
        <v>37681</v>
      </c>
    </row>
    <row r="229" spans="1:14" ht="15.75" x14ac:dyDescent="0.25">
      <c r="A229" s="38">
        <v>225</v>
      </c>
      <c r="B229" s="38" t="s">
        <v>2818</v>
      </c>
      <c r="C229" s="38" t="s">
        <v>2819</v>
      </c>
      <c r="D229" s="38" t="s">
        <v>52</v>
      </c>
      <c r="E229" s="38" t="s">
        <v>298</v>
      </c>
      <c r="F229" s="38" t="s">
        <v>14</v>
      </c>
      <c r="G229" s="38" t="s">
        <v>2615</v>
      </c>
      <c r="H229" s="38">
        <v>9</v>
      </c>
      <c r="I229" s="38">
        <v>9</v>
      </c>
      <c r="J229" s="38" t="s">
        <v>15</v>
      </c>
      <c r="K229" s="38">
        <v>9</v>
      </c>
      <c r="L229" s="41">
        <f t="shared" si="3"/>
        <v>16.981132075471699</v>
      </c>
      <c r="M229" s="38" t="s">
        <v>3112</v>
      </c>
      <c r="N229" s="38"/>
    </row>
    <row r="230" spans="1:14" ht="15.75" x14ac:dyDescent="0.25">
      <c r="A230" s="38">
        <v>226</v>
      </c>
      <c r="B230" s="38" t="s">
        <v>2520</v>
      </c>
      <c r="C230" s="38" t="s">
        <v>2521</v>
      </c>
      <c r="D230" s="38" t="s">
        <v>2372</v>
      </c>
      <c r="E230" s="38" t="s">
        <v>112</v>
      </c>
      <c r="F230" s="38" t="s">
        <v>14</v>
      </c>
      <c r="G230" s="38" t="s">
        <v>2420</v>
      </c>
      <c r="H230" s="38">
        <v>9</v>
      </c>
      <c r="I230" s="38">
        <v>9</v>
      </c>
      <c r="J230" s="38" t="s">
        <v>15</v>
      </c>
      <c r="K230" s="38">
        <v>9</v>
      </c>
      <c r="L230" s="41">
        <f t="shared" si="3"/>
        <v>16.981132075471699</v>
      </c>
      <c r="M230" s="38" t="s">
        <v>3112</v>
      </c>
      <c r="N230" s="57">
        <v>37827</v>
      </c>
    </row>
    <row r="231" spans="1:14" ht="15.75" x14ac:dyDescent="0.25">
      <c r="A231" s="38">
        <v>227</v>
      </c>
      <c r="B231" s="38" t="s">
        <v>2533</v>
      </c>
      <c r="C231" s="38" t="s">
        <v>2534</v>
      </c>
      <c r="D231" s="38" t="s">
        <v>96</v>
      </c>
      <c r="E231" s="38" t="s">
        <v>470</v>
      </c>
      <c r="F231" s="38" t="s">
        <v>14</v>
      </c>
      <c r="G231" s="38" t="s">
        <v>2420</v>
      </c>
      <c r="H231" s="38">
        <v>9</v>
      </c>
      <c r="I231" s="38">
        <v>9</v>
      </c>
      <c r="J231" s="38" t="s">
        <v>15</v>
      </c>
      <c r="K231" s="38">
        <v>9</v>
      </c>
      <c r="L231" s="41">
        <f t="shared" si="3"/>
        <v>16.981132075471699</v>
      </c>
      <c r="M231" s="38" t="s">
        <v>3112</v>
      </c>
      <c r="N231" s="57">
        <v>37708</v>
      </c>
    </row>
    <row r="232" spans="1:14" ht="15.75" x14ac:dyDescent="0.25">
      <c r="A232" s="38">
        <v>228</v>
      </c>
      <c r="B232" s="38" t="s">
        <v>2535</v>
      </c>
      <c r="C232" s="38" t="s">
        <v>2536</v>
      </c>
      <c r="D232" s="38" t="s">
        <v>347</v>
      </c>
      <c r="E232" s="38" t="s">
        <v>318</v>
      </c>
      <c r="F232" s="38" t="s">
        <v>18</v>
      </c>
      <c r="G232" s="38" t="s">
        <v>2420</v>
      </c>
      <c r="H232" s="38">
        <v>9</v>
      </c>
      <c r="I232" s="38">
        <v>9</v>
      </c>
      <c r="J232" s="38" t="s">
        <v>15</v>
      </c>
      <c r="K232" s="38">
        <v>9</v>
      </c>
      <c r="L232" s="41">
        <f t="shared" si="3"/>
        <v>16.981132075471699</v>
      </c>
      <c r="M232" s="38" t="s">
        <v>3112</v>
      </c>
      <c r="N232" s="57">
        <v>37837</v>
      </c>
    </row>
    <row r="233" spans="1:14" ht="15.75" x14ac:dyDescent="0.25">
      <c r="A233" s="38">
        <v>229</v>
      </c>
      <c r="B233" s="38" t="s">
        <v>2537</v>
      </c>
      <c r="C233" s="38" t="s">
        <v>2538</v>
      </c>
      <c r="D233" s="38" t="s">
        <v>1616</v>
      </c>
      <c r="E233" s="38" t="s">
        <v>48</v>
      </c>
      <c r="F233" s="38" t="s">
        <v>14</v>
      </c>
      <c r="G233" s="38" t="s">
        <v>2420</v>
      </c>
      <c r="H233" s="38">
        <v>9</v>
      </c>
      <c r="I233" s="38">
        <v>9</v>
      </c>
      <c r="J233" s="38" t="s">
        <v>15</v>
      </c>
      <c r="K233" s="38">
        <v>9</v>
      </c>
      <c r="L233" s="41">
        <f t="shared" si="3"/>
        <v>16.981132075471699</v>
      </c>
      <c r="M233" s="38" t="s">
        <v>3112</v>
      </c>
      <c r="N233" s="57">
        <v>37734</v>
      </c>
    </row>
    <row r="234" spans="1:14" ht="15.75" x14ac:dyDescent="0.25">
      <c r="A234" s="38">
        <v>230</v>
      </c>
      <c r="B234" s="38" t="s">
        <v>2546</v>
      </c>
      <c r="C234" s="38" t="s">
        <v>2547</v>
      </c>
      <c r="D234" s="38" t="s">
        <v>43</v>
      </c>
      <c r="E234" s="38" t="s">
        <v>94</v>
      </c>
      <c r="F234" s="38" t="s">
        <v>14</v>
      </c>
      <c r="G234" s="38" t="s">
        <v>2420</v>
      </c>
      <c r="H234" s="38">
        <v>9</v>
      </c>
      <c r="I234" s="38">
        <v>9</v>
      </c>
      <c r="J234" s="38" t="s">
        <v>15</v>
      </c>
      <c r="K234" s="38">
        <v>9</v>
      </c>
      <c r="L234" s="41">
        <f t="shared" si="3"/>
        <v>16.981132075471699</v>
      </c>
      <c r="M234" s="38" t="s">
        <v>3112</v>
      </c>
      <c r="N234" s="57">
        <v>37702</v>
      </c>
    </row>
    <row r="235" spans="1:14" ht="15.75" x14ac:dyDescent="0.25">
      <c r="A235" s="38">
        <v>231</v>
      </c>
      <c r="B235" s="38" t="s">
        <v>2824</v>
      </c>
      <c r="C235" s="38" t="s">
        <v>2825</v>
      </c>
      <c r="D235" s="38" t="s">
        <v>89</v>
      </c>
      <c r="E235" s="38" t="s">
        <v>25</v>
      </c>
      <c r="F235" s="38" t="s">
        <v>18</v>
      </c>
      <c r="G235" s="38" t="s">
        <v>2615</v>
      </c>
      <c r="H235" s="38">
        <v>9</v>
      </c>
      <c r="I235" s="38">
        <v>9</v>
      </c>
      <c r="J235" s="38" t="s">
        <v>15</v>
      </c>
      <c r="K235" s="38">
        <v>8</v>
      </c>
      <c r="L235" s="41">
        <f t="shared" si="3"/>
        <v>15.09433962264151</v>
      </c>
      <c r="M235" s="38" t="s">
        <v>3112</v>
      </c>
      <c r="N235" s="38"/>
    </row>
    <row r="236" spans="1:14" ht="15.75" x14ac:dyDescent="0.25">
      <c r="A236" s="38">
        <v>232</v>
      </c>
      <c r="B236" s="38" t="s">
        <v>3331</v>
      </c>
      <c r="C236" s="15" t="s">
        <v>3370</v>
      </c>
      <c r="D236" s="10" t="s">
        <v>1532</v>
      </c>
      <c r="E236" s="10" t="s">
        <v>30</v>
      </c>
      <c r="F236" s="10" t="s">
        <v>18</v>
      </c>
      <c r="G236" s="38" t="s">
        <v>3041</v>
      </c>
      <c r="H236" s="10">
        <v>9</v>
      </c>
      <c r="I236" s="10">
        <v>9</v>
      </c>
      <c r="J236" s="10"/>
      <c r="K236" s="58">
        <v>7</v>
      </c>
      <c r="L236" s="41">
        <f t="shared" si="3"/>
        <v>13.20754716981132</v>
      </c>
      <c r="M236" s="38" t="s">
        <v>3112</v>
      </c>
      <c r="N236" s="35">
        <v>37635</v>
      </c>
    </row>
    <row r="237" spans="1:14" ht="15.75" x14ac:dyDescent="0.25">
      <c r="A237" s="38">
        <v>233</v>
      </c>
      <c r="B237" s="38" t="s">
        <v>2516</v>
      </c>
      <c r="C237" s="38" t="s">
        <v>2517</v>
      </c>
      <c r="D237" s="38" t="s">
        <v>414</v>
      </c>
      <c r="E237" s="38" t="s">
        <v>34</v>
      </c>
      <c r="F237" s="38" t="s">
        <v>14</v>
      </c>
      <c r="G237" s="38" t="s">
        <v>2420</v>
      </c>
      <c r="H237" s="38">
        <v>9</v>
      </c>
      <c r="I237" s="38">
        <v>9</v>
      </c>
      <c r="J237" s="38" t="s">
        <v>15</v>
      </c>
      <c r="K237" s="38">
        <v>6.5</v>
      </c>
      <c r="L237" s="41">
        <f t="shared" si="3"/>
        <v>12.264150943396226</v>
      </c>
      <c r="M237" s="38" t="s">
        <v>3112</v>
      </c>
      <c r="N237" s="57">
        <v>37821</v>
      </c>
    </row>
    <row r="238" spans="1:14" ht="15.75" x14ac:dyDescent="0.25">
      <c r="A238" s="38">
        <v>234</v>
      </c>
      <c r="B238" s="38" t="s">
        <v>588</v>
      </c>
      <c r="C238" s="38" t="s">
        <v>589</v>
      </c>
      <c r="D238" s="38" t="s">
        <v>85</v>
      </c>
      <c r="E238" s="38" t="s">
        <v>25</v>
      </c>
      <c r="F238" s="38" t="s">
        <v>18</v>
      </c>
      <c r="G238" s="38" t="s">
        <v>411</v>
      </c>
      <c r="H238" s="38">
        <v>9</v>
      </c>
      <c r="I238" s="38">
        <v>9</v>
      </c>
      <c r="J238" s="38" t="s">
        <v>15</v>
      </c>
      <c r="K238" s="38">
        <v>6</v>
      </c>
      <c r="L238" s="41">
        <f t="shared" si="3"/>
        <v>11.320754716981133</v>
      </c>
      <c r="M238" s="38" t="s">
        <v>3112</v>
      </c>
      <c r="N238" s="57">
        <v>37698</v>
      </c>
    </row>
    <row r="239" spans="1:14" ht="15.75" x14ac:dyDescent="0.25">
      <c r="A239" s="38">
        <v>235</v>
      </c>
      <c r="B239" s="38" t="s">
        <v>2541</v>
      </c>
      <c r="C239" s="38" t="s">
        <v>2542</v>
      </c>
      <c r="D239" s="38" t="s">
        <v>93</v>
      </c>
      <c r="E239" s="38" t="s">
        <v>34</v>
      </c>
      <c r="F239" s="38" t="s">
        <v>14</v>
      </c>
      <c r="G239" s="38" t="s">
        <v>2420</v>
      </c>
      <c r="H239" s="38">
        <v>9</v>
      </c>
      <c r="I239" s="38">
        <v>9</v>
      </c>
      <c r="J239" s="38" t="s">
        <v>15</v>
      </c>
      <c r="K239" s="38">
        <v>6</v>
      </c>
      <c r="L239" s="41">
        <f t="shared" si="3"/>
        <v>11.320754716981133</v>
      </c>
      <c r="M239" s="38" t="s">
        <v>3112</v>
      </c>
      <c r="N239" s="57">
        <v>37443</v>
      </c>
    </row>
    <row r="240" spans="1:14" ht="15.75" x14ac:dyDescent="0.25">
      <c r="A240" s="38">
        <v>236</v>
      </c>
      <c r="B240" s="38" t="s">
        <v>1472</v>
      </c>
      <c r="C240" s="38" t="s">
        <v>1473</v>
      </c>
      <c r="D240" s="38" t="s">
        <v>50</v>
      </c>
      <c r="E240" s="38" t="s">
        <v>128</v>
      </c>
      <c r="F240" s="38" t="s">
        <v>18</v>
      </c>
      <c r="G240" s="38" t="s">
        <v>1431</v>
      </c>
      <c r="H240" s="38">
        <v>9</v>
      </c>
      <c r="I240" s="38">
        <v>9</v>
      </c>
      <c r="J240" s="38" t="s">
        <v>15</v>
      </c>
      <c r="K240" s="38">
        <v>4</v>
      </c>
      <c r="L240" s="41">
        <f t="shared" si="3"/>
        <v>7.5471698113207548</v>
      </c>
      <c r="M240" s="38" t="s">
        <v>3112</v>
      </c>
      <c r="N240" s="57">
        <v>37759</v>
      </c>
    </row>
    <row r="241" spans="1:14" ht="15.75" x14ac:dyDescent="0.25">
      <c r="A241" s="38">
        <v>237</v>
      </c>
      <c r="B241" s="38" t="s">
        <v>1461</v>
      </c>
      <c r="C241" s="38" t="s">
        <v>1462</v>
      </c>
      <c r="D241" s="38" t="s">
        <v>437</v>
      </c>
      <c r="E241" s="38" t="s">
        <v>1463</v>
      </c>
      <c r="F241" s="38" t="s">
        <v>18</v>
      </c>
      <c r="G241" s="38" t="s">
        <v>1431</v>
      </c>
      <c r="H241" s="38">
        <v>9</v>
      </c>
      <c r="I241" s="38">
        <v>9</v>
      </c>
      <c r="J241" s="38" t="s">
        <v>15</v>
      </c>
      <c r="K241" s="38">
        <v>3</v>
      </c>
      <c r="L241" s="41">
        <f t="shared" si="3"/>
        <v>5.6603773584905666</v>
      </c>
      <c r="M241" s="38" t="s">
        <v>3112</v>
      </c>
      <c r="N241" s="57">
        <v>37562</v>
      </c>
    </row>
    <row r="242" spans="1:14" ht="15.75" x14ac:dyDescent="0.25">
      <c r="A242" s="38">
        <v>238</v>
      </c>
      <c r="B242" s="38" t="s">
        <v>573</v>
      </c>
      <c r="C242" s="38" t="s">
        <v>574</v>
      </c>
      <c r="D242" s="38" t="s">
        <v>235</v>
      </c>
      <c r="E242" s="38" t="s">
        <v>112</v>
      </c>
      <c r="F242" s="38" t="s">
        <v>14</v>
      </c>
      <c r="G242" s="38" t="s">
        <v>411</v>
      </c>
      <c r="H242" s="38">
        <v>9</v>
      </c>
      <c r="I242" s="38">
        <v>9</v>
      </c>
      <c r="J242" s="38" t="s">
        <v>15</v>
      </c>
      <c r="K242" s="38">
        <v>2</v>
      </c>
      <c r="L242" s="41">
        <f t="shared" si="3"/>
        <v>3.7735849056603774</v>
      </c>
      <c r="M242" s="38" t="s">
        <v>3112</v>
      </c>
      <c r="N242" s="57">
        <v>38051</v>
      </c>
    </row>
  </sheetData>
  <autoFilter ref="A4:N4">
    <sortState ref="A5:N242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7"/>
  <sheetViews>
    <sheetView workbookViewId="0"/>
  </sheetViews>
  <sheetFormatPr defaultRowHeight="15" x14ac:dyDescent="0.25"/>
  <cols>
    <col min="3" max="3" width="14.28515625" customWidth="1"/>
    <col min="4" max="4" width="16.5703125" customWidth="1"/>
    <col min="5" max="5" width="12.28515625" customWidth="1"/>
    <col min="14" max="14" width="11.570312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71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75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3038</v>
      </c>
      <c r="M4" s="4" t="s">
        <v>3035</v>
      </c>
      <c r="N4" s="3" t="s">
        <v>9</v>
      </c>
    </row>
    <row r="5" spans="1:14" ht="15.75" x14ac:dyDescent="0.25">
      <c r="A5" s="14">
        <v>1</v>
      </c>
      <c r="B5" s="14" t="s">
        <v>2376</v>
      </c>
      <c r="C5" s="14" t="s">
        <v>1814</v>
      </c>
      <c r="D5" s="14" t="s">
        <v>107</v>
      </c>
      <c r="E5" s="14" t="s">
        <v>90</v>
      </c>
      <c r="F5" s="14" t="s">
        <v>18</v>
      </c>
      <c r="G5" s="14" t="s">
        <v>2058</v>
      </c>
      <c r="H5" s="14">
        <v>10</v>
      </c>
      <c r="I5" s="14">
        <v>10</v>
      </c>
      <c r="J5" s="14" t="s">
        <v>2322</v>
      </c>
      <c r="K5" s="14">
        <v>64</v>
      </c>
      <c r="L5" s="41">
        <f t="shared" ref="L5:L36" si="0">K5/71*100</f>
        <v>90.140845070422543</v>
      </c>
      <c r="M5" s="14" t="s">
        <v>3036</v>
      </c>
      <c r="N5" s="27">
        <v>37198</v>
      </c>
    </row>
    <row r="6" spans="1:14" ht="15.75" x14ac:dyDescent="0.25">
      <c r="A6" s="14">
        <v>2</v>
      </c>
      <c r="B6" s="14" t="s">
        <v>2383</v>
      </c>
      <c r="C6" s="14" t="s">
        <v>2384</v>
      </c>
      <c r="D6" s="14" t="s">
        <v>52</v>
      </c>
      <c r="E6" s="14" t="s">
        <v>885</v>
      </c>
      <c r="F6" s="14" t="s">
        <v>14</v>
      </c>
      <c r="G6" s="14" t="s">
        <v>2058</v>
      </c>
      <c r="H6" s="14">
        <v>10</v>
      </c>
      <c r="I6" s="14">
        <v>10</v>
      </c>
      <c r="J6" s="14" t="s">
        <v>2322</v>
      </c>
      <c r="K6" s="14">
        <v>59</v>
      </c>
      <c r="L6" s="41">
        <f t="shared" si="0"/>
        <v>83.098591549295776</v>
      </c>
      <c r="M6" s="14" t="s">
        <v>3037</v>
      </c>
      <c r="N6" s="27">
        <v>37240</v>
      </c>
    </row>
    <row r="7" spans="1:14" ht="15.75" x14ac:dyDescent="0.25">
      <c r="A7" s="14">
        <v>3</v>
      </c>
      <c r="B7" s="14" t="s">
        <v>2380</v>
      </c>
      <c r="C7" s="14" t="s">
        <v>503</v>
      </c>
      <c r="D7" s="14" t="s">
        <v>901</v>
      </c>
      <c r="E7" s="14" t="s">
        <v>323</v>
      </c>
      <c r="F7" s="14" t="s">
        <v>14</v>
      </c>
      <c r="G7" s="14" t="s">
        <v>2058</v>
      </c>
      <c r="H7" s="14">
        <v>10</v>
      </c>
      <c r="I7" s="14">
        <v>10</v>
      </c>
      <c r="J7" s="14" t="s">
        <v>2322</v>
      </c>
      <c r="K7" s="14">
        <v>54</v>
      </c>
      <c r="L7" s="41">
        <f t="shared" si="0"/>
        <v>76.056338028169009</v>
      </c>
      <c r="M7" s="14" t="s">
        <v>3037</v>
      </c>
      <c r="N7" s="27">
        <v>37647</v>
      </c>
    </row>
    <row r="8" spans="1:14" ht="15.75" x14ac:dyDescent="0.25">
      <c r="A8" s="14">
        <v>22</v>
      </c>
      <c r="B8" s="14" t="s">
        <v>2377</v>
      </c>
      <c r="C8" s="14" t="s">
        <v>2378</v>
      </c>
      <c r="D8" s="14" t="s">
        <v>2379</v>
      </c>
      <c r="E8" s="14" t="s">
        <v>1873</v>
      </c>
      <c r="F8" s="14" t="s">
        <v>14</v>
      </c>
      <c r="G8" s="14" t="s">
        <v>2058</v>
      </c>
      <c r="H8" s="14">
        <v>10</v>
      </c>
      <c r="I8" s="14">
        <v>10</v>
      </c>
      <c r="J8" s="14" t="s">
        <v>2322</v>
      </c>
      <c r="K8" s="14">
        <v>38</v>
      </c>
      <c r="L8" s="41">
        <f t="shared" si="0"/>
        <v>53.521126760563376</v>
      </c>
      <c r="M8" s="14" t="s">
        <v>3037</v>
      </c>
      <c r="N8" s="27">
        <v>37503</v>
      </c>
    </row>
    <row r="9" spans="1:14" ht="15.75" x14ac:dyDescent="0.25">
      <c r="A9" s="14">
        <v>33</v>
      </c>
      <c r="B9" s="14" t="s">
        <v>2381</v>
      </c>
      <c r="C9" s="14" t="s">
        <v>2382</v>
      </c>
      <c r="D9" s="14" t="s">
        <v>107</v>
      </c>
      <c r="E9" s="14" t="s">
        <v>984</v>
      </c>
      <c r="F9" s="14" t="s">
        <v>18</v>
      </c>
      <c r="G9" s="14" t="s">
        <v>2058</v>
      </c>
      <c r="H9" s="14">
        <v>10</v>
      </c>
      <c r="I9" s="14">
        <v>10</v>
      </c>
      <c r="J9" s="14" t="s">
        <v>2322</v>
      </c>
      <c r="K9" s="14">
        <v>32</v>
      </c>
      <c r="L9" s="41">
        <f t="shared" si="0"/>
        <v>45.070422535211272</v>
      </c>
      <c r="M9" s="38" t="s">
        <v>3112</v>
      </c>
      <c r="N9" s="27">
        <v>37670</v>
      </c>
    </row>
    <row r="10" spans="1:14" ht="31.5" x14ac:dyDescent="0.25">
      <c r="A10" s="14">
        <v>34</v>
      </c>
      <c r="B10" s="38" t="s">
        <v>3379</v>
      </c>
      <c r="C10" s="15" t="s">
        <v>3382</v>
      </c>
      <c r="D10" s="10" t="s">
        <v>312</v>
      </c>
      <c r="E10" s="10" t="s">
        <v>17</v>
      </c>
      <c r="F10" s="10" t="s">
        <v>14</v>
      </c>
      <c r="G10" s="38" t="s">
        <v>3041</v>
      </c>
      <c r="H10" s="10">
        <v>10</v>
      </c>
      <c r="I10" s="10">
        <v>10</v>
      </c>
      <c r="J10" s="10" t="s">
        <v>3240</v>
      </c>
      <c r="K10" s="58">
        <v>31</v>
      </c>
      <c r="L10" s="41">
        <f t="shared" si="0"/>
        <v>43.661971830985912</v>
      </c>
      <c r="M10" s="38" t="s">
        <v>3112</v>
      </c>
      <c r="N10" s="35">
        <v>37399</v>
      </c>
    </row>
    <row r="11" spans="1:14" ht="31.5" x14ac:dyDescent="0.25">
      <c r="A11" s="14">
        <v>61</v>
      </c>
      <c r="B11" s="38" t="s">
        <v>3379</v>
      </c>
      <c r="C11" s="15" t="s">
        <v>3389</v>
      </c>
      <c r="D11" s="10" t="s">
        <v>3390</v>
      </c>
      <c r="E11" s="10" t="s">
        <v>371</v>
      </c>
      <c r="F11" s="10" t="s">
        <v>18</v>
      </c>
      <c r="G11" s="38" t="s">
        <v>3041</v>
      </c>
      <c r="H11" s="10">
        <v>10</v>
      </c>
      <c r="I11" s="10">
        <v>10</v>
      </c>
      <c r="J11" s="10" t="s">
        <v>3240</v>
      </c>
      <c r="K11" s="58">
        <v>23</v>
      </c>
      <c r="L11" s="41">
        <f t="shared" si="0"/>
        <v>32.394366197183103</v>
      </c>
      <c r="M11" s="38" t="s">
        <v>3112</v>
      </c>
      <c r="N11" s="35">
        <v>37551</v>
      </c>
    </row>
    <row r="12" spans="1:14" ht="15.75" x14ac:dyDescent="0.25">
      <c r="A12" s="14">
        <v>72</v>
      </c>
      <c r="B12" s="38" t="s">
        <v>3379</v>
      </c>
      <c r="C12" s="15" t="s">
        <v>3380</v>
      </c>
      <c r="D12" s="10" t="s">
        <v>63</v>
      </c>
      <c r="E12" s="10" t="s">
        <v>34</v>
      </c>
      <c r="F12" s="10" t="s">
        <v>14</v>
      </c>
      <c r="G12" s="38" t="s">
        <v>3041</v>
      </c>
      <c r="H12" s="10">
        <v>10</v>
      </c>
      <c r="I12" s="10">
        <v>10</v>
      </c>
      <c r="J12" s="10" t="s">
        <v>3240</v>
      </c>
      <c r="K12" s="58">
        <v>19</v>
      </c>
      <c r="L12" s="41">
        <f t="shared" si="0"/>
        <v>26.760563380281688</v>
      </c>
      <c r="M12" s="38" t="s">
        <v>3112</v>
      </c>
      <c r="N12" s="35">
        <v>37570</v>
      </c>
    </row>
    <row r="13" spans="1:14" ht="15.75" x14ac:dyDescent="0.25">
      <c r="A13" s="14">
        <v>80</v>
      </c>
      <c r="B13" s="38" t="s">
        <v>3379</v>
      </c>
      <c r="C13" s="15" t="s">
        <v>3384</v>
      </c>
      <c r="D13" s="10" t="s">
        <v>1181</v>
      </c>
      <c r="E13" s="10" t="s">
        <v>3385</v>
      </c>
      <c r="F13" s="10" t="s">
        <v>14</v>
      </c>
      <c r="G13" s="38" t="s">
        <v>3041</v>
      </c>
      <c r="H13" s="10">
        <v>10</v>
      </c>
      <c r="I13" s="10">
        <v>10</v>
      </c>
      <c r="J13" s="10" t="s">
        <v>3240</v>
      </c>
      <c r="K13" s="58">
        <v>17</v>
      </c>
      <c r="L13" s="41">
        <f t="shared" si="0"/>
        <v>23.943661971830984</v>
      </c>
      <c r="M13" s="38" t="s">
        <v>3112</v>
      </c>
      <c r="N13" s="35">
        <v>37348</v>
      </c>
    </row>
    <row r="14" spans="1:14" ht="15.75" x14ac:dyDescent="0.25">
      <c r="A14" s="14">
        <v>99</v>
      </c>
      <c r="B14" s="38" t="s">
        <v>3379</v>
      </c>
      <c r="C14" s="15" t="s">
        <v>3383</v>
      </c>
      <c r="D14" s="10" t="s">
        <v>2948</v>
      </c>
      <c r="E14" s="10" t="s">
        <v>387</v>
      </c>
      <c r="F14" s="10" t="s">
        <v>18</v>
      </c>
      <c r="G14" s="38" t="s">
        <v>3041</v>
      </c>
      <c r="H14" s="10">
        <v>10</v>
      </c>
      <c r="I14" s="10">
        <v>10</v>
      </c>
      <c r="J14" s="10" t="s">
        <v>3240</v>
      </c>
      <c r="K14" s="58">
        <v>12</v>
      </c>
      <c r="L14" s="41">
        <f t="shared" si="0"/>
        <v>16.901408450704224</v>
      </c>
      <c r="M14" s="38" t="s">
        <v>3112</v>
      </c>
      <c r="N14" s="35">
        <v>37521</v>
      </c>
    </row>
    <row r="15" spans="1:14" ht="15.75" x14ac:dyDescent="0.25">
      <c r="A15" s="14">
        <v>100</v>
      </c>
      <c r="B15" s="38" t="s">
        <v>3379</v>
      </c>
      <c r="C15" s="15" t="s">
        <v>3392</v>
      </c>
      <c r="D15" s="10" t="s">
        <v>283</v>
      </c>
      <c r="E15" s="10" t="s">
        <v>30</v>
      </c>
      <c r="F15" s="10" t="s">
        <v>18</v>
      </c>
      <c r="G15" s="38" t="s">
        <v>3041</v>
      </c>
      <c r="H15" s="10">
        <v>10</v>
      </c>
      <c r="I15" s="10">
        <v>10</v>
      </c>
      <c r="J15" s="10" t="s">
        <v>3240</v>
      </c>
      <c r="K15" s="58">
        <v>12</v>
      </c>
      <c r="L15" s="41">
        <f t="shared" si="0"/>
        <v>16.901408450704224</v>
      </c>
      <c r="M15" s="38" t="s">
        <v>3112</v>
      </c>
      <c r="N15" s="35">
        <v>37288</v>
      </c>
    </row>
    <row r="16" spans="1:14" ht="15.75" x14ac:dyDescent="0.25">
      <c r="A16" s="14">
        <v>101</v>
      </c>
      <c r="B16" s="38" t="s">
        <v>3379</v>
      </c>
      <c r="C16" s="15" t="s">
        <v>3394</v>
      </c>
      <c r="D16" s="10" t="s">
        <v>2216</v>
      </c>
      <c r="E16" s="10" t="s">
        <v>17</v>
      </c>
      <c r="F16" s="10" t="s">
        <v>14</v>
      </c>
      <c r="G16" s="38" t="s">
        <v>3041</v>
      </c>
      <c r="H16" s="10">
        <v>10</v>
      </c>
      <c r="I16" s="10">
        <v>10</v>
      </c>
      <c r="J16" s="10" t="s">
        <v>3240</v>
      </c>
      <c r="K16" s="58">
        <v>12</v>
      </c>
      <c r="L16" s="41">
        <f t="shared" si="0"/>
        <v>16.901408450704224</v>
      </c>
      <c r="M16" s="38" t="s">
        <v>3112</v>
      </c>
      <c r="N16" s="35">
        <v>37248</v>
      </c>
    </row>
    <row r="17" spans="1:14" ht="15.75" x14ac:dyDescent="0.25">
      <c r="A17" s="14">
        <v>102</v>
      </c>
      <c r="B17" s="38" t="s">
        <v>3379</v>
      </c>
      <c r="C17" s="15" t="s">
        <v>3388</v>
      </c>
      <c r="D17" s="10" t="s">
        <v>111</v>
      </c>
      <c r="E17" s="10" t="s">
        <v>105</v>
      </c>
      <c r="F17" s="10" t="s">
        <v>18</v>
      </c>
      <c r="G17" s="38" t="s">
        <v>3041</v>
      </c>
      <c r="H17" s="10">
        <v>10</v>
      </c>
      <c r="I17" s="10">
        <v>10</v>
      </c>
      <c r="J17" s="10" t="s">
        <v>3240</v>
      </c>
      <c r="K17" s="58">
        <v>11.5</v>
      </c>
      <c r="L17" s="41">
        <f t="shared" si="0"/>
        <v>16.197183098591552</v>
      </c>
      <c r="M17" s="38" t="s">
        <v>3112</v>
      </c>
      <c r="N17" s="35">
        <v>37463</v>
      </c>
    </row>
    <row r="18" spans="1:14" ht="15.75" x14ac:dyDescent="0.25">
      <c r="A18" s="14">
        <v>105</v>
      </c>
      <c r="B18" s="38" t="s">
        <v>3379</v>
      </c>
      <c r="C18" s="39" t="s">
        <v>3387</v>
      </c>
      <c r="D18" s="58" t="s">
        <v>3070</v>
      </c>
      <c r="E18" s="58" t="s">
        <v>30</v>
      </c>
      <c r="F18" s="58" t="s">
        <v>18</v>
      </c>
      <c r="G18" s="38" t="s">
        <v>3041</v>
      </c>
      <c r="H18" s="58">
        <v>10</v>
      </c>
      <c r="I18" s="58">
        <v>10</v>
      </c>
      <c r="J18" s="58" t="s">
        <v>3240</v>
      </c>
      <c r="K18" s="58">
        <v>11</v>
      </c>
      <c r="L18" s="41">
        <f t="shared" si="0"/>
        <v>15.492957746478872</v>
      </c>
      <c r="M18" s="38" t="s">
        <v>3112</v>
      </c>
      <c r="N18" s="36">
        <v>37357</v>
      </c>
    </row>
    <row r="19" spans="1:14" ht="15.75" x14ac:dyDescent="0.25">
      <c r="A19" s="14">
        <v>115</v>
      </c>
      <c r="B19" s="38" t="s">
        <v>3379</v>
      </c>
      <c r="C19" s="15" t="s">
        <v>3381</v>
      </c>
      <c r="D19" s="10" t="s">
        <v>2075</v>
      </c>
      <c r="E19" s="10" t="s">
        <v>30</v>
      </c>
      <c r="F19" s="10" t="s">
        <v>18</v>
      </c>
      <c r="G19" s="38" t="s">
        <v>3041</v>
      </c>
      <c r="H19" s="10">
        <v>10</v>
      </c>
      <c r="I19" s="10">
        <v>10</v>
      </c>
      <c r="J19" s="10" t="s">
        <v>3240</v>
      </c>
      <c r="K19" s="58">
        <v>8</v>
      </c>
      <c r="L19" s="41">
        <f t="shared" si="0"/>
        <v>11.267605633802818</v>
      </c>
      <c r="M19" s="38" t="s">
        <v>3112</v>
      </c>
      <c r="N19" s="35">
        <v>37253</v>
      </c>
    </row>
    <row r="20" spans="1:14" ht="15.75" x14ac:dyDescent="0.25">
      <c r="A20" s="14">
        <v>118</v>
      </c>
      <c r="B20" s="38" t="s">
        <v>3379</v>
      </c>
      <c r="C20" s="39" t="s">
        <v>3386</v>
      </c>
      <c r="D20" s="58" t="s">
        <v>2948</v>
      </c>
      <c r="E20" s="58" t="s">
        <v>58</v>
      </c>
      <c r="F20" s="58" t="s">
        <v>18</v>
      </c>
      <c r="G20" s="38" t="s">
        <v>3041</v>
      </c>
      <c r="H20" s="58">
        <v>10</v>
      </c>
      <c r="I20" s="58">
        <v>10</v>
      </c>
      <c r="J20" s="58" t="s">
        <v>3240</v>
      </c>
      <c r="K20" s="58">
        <v>7</v>
      </c>
      <c r="L20" s="41">
        <f t="shared" si="0"/>
        <v>9.8591549295774641</v>
      </c>
      <c r="M20" s="38" t="s">
        <v>3112</v>
      </c>
      <c r="N20" s="36">
        <v>37448</v>
      </c>
    </row>
    <row r="21" spans="1:14" ht="15.75" x14ac:dyDescent="0.25">
      <c r="A21" s="14">
        <v>119</v>
      </c>
      <c r="B21" s="38" t="s">
        <v>3379</v>
      </c>
      <c r="C21" s="15" t="s">
        <v>3391</v>
      </c>
      <c r="D21" s="10" t="s">
        <v>1458</v>
      </c>
      <c r="E21" s="10" t="s">
        <v>58</v>
      </c>
      <c r="F21" s="10" t="s">
        <v>18</v>
      </c>
      <c r="G21" s="38" t="s">
        <v>3041</v>
      </c>
      <c r="H21" s="10">
        <v>10</v>
      </c>
      <c r="I21" s="10">
        <v>10</v>
      </c>
      <c r="J21" s="10" t="s">
        <v>3240</v>
      </c>
      <c r="K21" s="58">
        <v>6</v>
      </c>
      <c r="L21" s="41">
        <f t="shared" si="0"/>
        <v>8.4507042253521121</v>
      </c>
      <c r="M21" s="38" t="s">
        <v>3112</v>
      </c>
      <c r="N21" s="35">
        <v>37291</v>
      </c>
    </row>
    <row r="22" spans="1:14" ht="15.75" x14ac:dyDescent="0.25">
      <c r="A22" s="14">
        <v>122</v>
      </c>
      <c r="B22" s="38" t="s">
        <v>3379</v>
      </c>
      <c r="C22" s="15" t="s">
        <v>3393</v>
      </c>
      <c r="D22" s="10" t="s">
        <v>368</v>
      </c>
      <c r="E22" s="10" t="s">
        <v>1695</v>
      </c>
      <c r="F22" s="10" t="s">
        <v>18</v>
      </c>
      <c r="G22" s="38" t="s">
        <v>3041</v>
      </c>
      <c r="H22" s="10">
        <v>10</v>
      </c>
      <c r="I22" s="10">
        <v>10</v>
      </c>
      <c r="J22" s="10" t="s">
        <v>3240</v>
      </c>
      <c r="K22" s="58">
        <v>4</v>
      </c>
      <c r="L22" s="41">
        <f t="shared" si="0"/>
        <v>5.6338028169014089</v>
      </c>
      <c r="M22" s="38" t="s">
        <v>3112</v>
      </c>
      <c r="N22" s="35">
        <v>37337</v>
      </c>
    </row>
    <row r="23" spans="1:14" ht="15.75" x14ac:dyDescent="0.25">
      <c r="A23" s="14">
        <v>5</v>
      </c>
      <c r="B23" s="14" t="s">
        <v>2037</v>
      </c>
      <c r="C23" s="14" t="s">
        <v>2038</v>
      </c>
      <c r="D23" s="14" t="s">
        <v>2039</v>
      </c>
      <c r="E23" s="14" t="s">
        <v>28</v>
      </c>
      <c r="F23" s="14" t="s">
        <v>14</v>
      </c>
      <c r="G23" s="14" t="s">
        <v>1784</v>
      </c>
      <c r="H23" s="14">
        <v>10</v>
      </c>
      <c r="I23" s="10">
        <v>10</v>
      </c>
      <c r="J23" s="14" t="s">
        <v>3423</v>
      </c>
      <c r="K23" s="14">
        <v>50</v>
      </c>
      <c r="L23" s="41">
        <f t="shared" si="0"/>
        <v>70.422535211267601</v>
      </c>
      <c r="M23" s="14" t="s">
        <v>3037</v>
      </c>
      <c r="N23" s="27">
        <v>37638</v>
      </c>
    </row>
    <row r="24" spans="1:14" ht="15.75" x14ac:dyDescent="0.25">
      <c r="A24" s="14">
        <v>9</v>
      </c>
      <c r="B24" s="14" t="s">
        <v>2035</v>
      </c>
      <c r="C24" s="14" t="s">
        <v>2036</v>
      </c>
      <c r="D24" s="14" t="s">
        <v>93</v>
      </c>
      <c r="E24" s="14" t="s">
        <v>39</v>
      </c>
      <c r="F24" s="14" t="s">
        <v>14</v>
      </c>
      <c r="G24" s="14" t="s">
        <v>1784</v>
      </c>
      <c r="H24" s="14">
        <v>10</v>
      </c>
      <c r="I24" s="10">
        <v>10</v>
      </c>
      <c r="J24" s="14" t="s">
        <v>3423</v>
      </c>
      <c r="K24" s="14">
        <v>46</v>
      </c>
      <c r="L24" s="41">
        <f t="shared" si="0"/>
        <v>64.788732394366207</v>
      </c>
      <c r="M24" s="14" t="s">
        <v>3037</v>
      </c>
      <c r="N24" s="27">
        <v>37400</v>
      </c>
    </row>
    <row r="25" spans="1:14" ht="15.75" x14ac:dyDescent="0.25">
      <c r="A25" s="14">
        <v>11</v>
      </c>
      <c r="B25" s="14" t="s">
        <v>2040</v>
      </c>
      <c r="C25" s="14" t="s">
        <v>1511</v>
      </c>
      <c r="D25" s="14" t="s">
        <v>826</v>
      </c>
      <c r="E25" s="14" t="s">
        <v>40</v>
      </c>
      <c r="F25" s="14" t="s">
        <v>14</v>
      </c>
      <c r="G25" s="14" t="s">
        <v>1784</v>
      </c>
      <c r="H25" s="14">
        <v>10</v>
      </c>
      <c r="I25" s="10">
        <v>10</v>
      </c>
      <c r="J25" s="14" t="s">
        <v>3423</v>
      </c>
      <c r="K25" s="14">
        <v>44</v>
      </c>
      <c r="L25" s="41">
        <f t="shared" si="0"/>
        <v>61.971830985915489</v>
      </c>
      <c r="M25" s="14" t="s">
        <v>3037</v>
      </c>
      <c r="N25" s="14" t="s">
        <v>2041</v>
      </c>
    </row>
    <row r="26" spans="1:14" ht="15.75" x14ac:dyDescent="0.25">
      <c r="A26" s="14">
        <v>16</v>
      </c>
      <c r="B26" s="14" t="s">
        <v>2025</v>
      </c>
      <c r="C26" s="14" t="s">
        <v>2026</v>
      </c>
      <c r="D26" s="14" t="s">
        <v>347</v>
      </c>
      <c r="E26" s="14" t="s">
        <v>58</v>
      </c>
      <c r="F26" s="14" t="s">
        <v>18</v>
      </c>
      <c r="G26" s="14" t="s">
        <v>1784</v>
      </c>
      <c r="H26" s="14">
        <v>10</v>
      </c>
      <c r="I26" s="10">
        <v>10</v>
      </c>
      <c r="J26" s="14" t="s">
        <v>3423</v>
      </c>
      <c r="K26" s="14">
        <v>42</v>
      </c>
      <c r="L26" s="41">
        <f t="shared" si="0"/>
        <v>59.154929577464785</v>
      </c>
      <c r="M26" s="14" t="s">
        <v>3037</v>
      </c>
      <c r="N26" s="27">
        <v>37349</v>
      </c>
    </row>
    <row r="27" spans="1:14" ht="15.75" x14ac:dyDescent="0.25">
      <c r="A27" s="14">
        <v>92</v>
      </c>
      <c r="B27" s="14" t="s">
        <v>2023</v>
      </c>
      <c r="C27" s="14" t="s">
        <v>2024</v>
      </c>
      <c r="D27" s="14" t="s">
        <v>38</v>
      </c>
      <c r="E27" s="14" t="s">
        <v>323</v>
      </c>
      <c r="F27" s="14" t="s">
        <v>14</v>
      </c>
      <c r="G27" s="14" t="s">
        <v>1784</v>
      </c>
      <c r="H27" s="14">
        <v>10</v>
      </c>
      <c r="I27" s="10">
        <v>10</v>
      </c>
      <c r="J27" s="14" t="s">
        <v>3423</v>
      </c>
      <c r="K27" s="14">
        <v>13</v>
      </c>
      <c r="L27" s="41">
        <f t="shared" si="0"/>
        <v>18.30985915492958</v>
      </c>
      <c r="M27" s="38" t="s">
        <v>3112</v>
      </c>
      <c r="N27" s="27">
        <v>37569</v>
      </c>
    </row>
    <row r="28" spans="1:14" ht="15.75" x14ac:dyDescent="0.25">
      <c r="A28" s="14">
        <v>4</v>
      </c>
      <c r="B28" s="14" t="s">
        <v>2402</v>
      </c>
      <c r="C28" s="14" t="s">
        <v>2403</v>
      </c>
      <c r="D28" s="14" t="s">
        <v>96</v>
      </c>
      <c r="E28" s="14" t="s">
        <v>32</v>
      </c>
      <c r="F28" s="14" t="s">
        <v>14</v>
      </c>
      <c r="G28" s="14" t="s">
        <v>2058</v>
      </c>
      <c r="H28" s="14">
        <v>10</v>
      </c>
      <c r="I28" s="14">
        <v>10</v>
      </c>
      <c r="J28" s="14" t="s">
        <v>15</v>
      </c>
      <c r="K28" s="14">
        <v>51</v>
      </c>
      <c r="L28" s="41">
        <f t="shared" si="0"/>
        <v>71.83098591549296</v>
      </c>
      <c r="M28" s="14" t="s">
        <v>3037</v>
      </c>
      <c r="N28" s="27">
        <v>37463</v>
      </c>
    </row>
    <row r="29" spans="1:14" ht="15.75" x14ac:dyDescent="0.25">
      <c r="A29" s="14">
        <v>6</v>
      </c>
      <c r="B29" s="14" t="s">
        <v>2393</v>
      </c>
      <c r="C29" s="14" t="s">
        <v>2394</v>
      </c>
      <c r="D29" s="14" t="s">
        <v>2395</v>
      </c>
      <c r="E29" s="14" t="s">
        <v>28</v>
      </c>
      <c r="F29" s="14" t="s">
        <v>14</v>
      </c>
      <c r="G29" s="14" t="s">
        <v>2058</v>
      </c>
      <c r="H29" s="14">
        <v>10</v>
      </c>
      <c r="I29" s="14">
        <v>10</v>
      </c>
      <c r="J29" s="14" t="s">
        <v>15</v>
      </c>
      <c r="K29" s="14">
        <v>49</v>
      </c>
      <c r="L29" s="41">
        <f t="shared" si="0"/>
        <v>69.014084507042256</v>
      </c>
      <c r="M29" s="14" t="s">
        <v>3037</v>
      </c>
      <c r="N29" s="27">
        <v>37611</v>
      </c>
    </row>
    <row r="30" spans="1:14" ht="15.75" x14ac:dyDescent="0.25">
      <c r="A30" s="14">
        <v>7</v>
      </c>
      <c r="B30" s="14" t="s">
        <v>1398</v>
      </c>
      <c r="C30" s="14" t="s">
        <v>1399</v>
      </c>
      <c r="D30" s="14" t="s">
        <v>27</v>
      </c>
      <c r="E30" s="14" t="s">
        <v>39</v>
      </c>
      <c r="F30" s="14" t="s">
        <v>1222</v>
      </c>
      <c r="G30" s="14" t="s">
        <v>1157</v>
      </c>
      <c r="H30" s="14">
        <v>10</v>
      </c>
      <c r="I30" s="14">
        <v>10</v>
      </c>
      <c r="J30" s="14" t="s">
        <v>15</v>
      </c>
      <c r="K30" s="14">
        <v>47</v>
      </c>
      <c r="L30" s="41">
        <f t="shared" si="0"/>
        <v>66.197183098591552</v>
      </c>
      <c r="M30" s="14" t="s">
        <v>3037</v>
      </c>
      <c r="N30" s="27">
        <v>37138</v>
      </c>
    </row>
    <row r="31" spans="1:14" ht="15.75" x14ac:dyDescent="0.25">
      <c r="A31" s="14">
        <v>8</v>
      </c>
      <c r="B31" s="14" t="s">
        <v>2387</v>
      </c>
      <c r="C31" s="14" t="s">
        <v>2388</v>
      </c>
      <c r="D31" s="14" t="s">
        <v>499</v>
      </c>
      <c r="E31" s="14" t="s">
        <v>447</v>
      </c>
      <c r="F31" s="14" t="s">
        <v>14</v>
      </c>
      <c r="G31" s="14" t="s">
        <v>2058</v>
      </c>
      <c r="H31" s="14">
        <v>10</v>
      </c>
      <c r="I31" s="14">
        <v>10</v>
      </c>
      <c r="J31" s="14" t="s">
        <v>15</v>
      </c>
      <c r="K31" s="14">
        <v>47</v>
      </c>
      <c r="L31" s="41">
        <f t="shared" si="0"/>
        <v>66.197183098591552</v>
      </c>
      <c r="M31" s="14" t="s">
        <v>3037</v>
      </c>
      <c r="N31" s="27">
        <v>37400</v>
      </c>
    </row>
    <row r="32" spans="1:14" ht="15.75" x14ac:dyDescent="0.25">
      <c r="A32" s="14">
        <v>10</v>
      </c>
      <c r="B32" s="14" t="s">
        <v>1083</v>
      </c>
      <c r="C32" s="14" t="s">
        <v>1084</v>
      </c>
      <c r="D32" s="14" t="s">
        <v>434</v>
      </c>
      <c r="E32" s="14" t="s">
        <v>45</v>
      </c>
      <c r="F32" s="14" t="s">
        <v>14</v>
      </c>
      <c r="G32" s="14" t="s">
        <v>656</v>
      </c>
      <c r="H32" s="14">
        <v>10</v>
      </c>
      <c r="I32" s="14">
        <v>10</v>
      </c>
      <c r="J32" s="14" t="s">
        <v>15</v>
      </c>
      <c r="K32" s="14">
        <v>45</v>
      </c>
      <c r="L32" s="41">
        <f t="shared" si="0"/>
        <v>63.380281690140848</v>
      </c>
      <c r="M32" s="14" t="s">
        <v>3037</v>
      </c>
      <c r="N32" s="27">
        <v>37295</v>
      </c>
    </row>
    <row r="33" spans="1:14" ht="15.75" x14ac:dyDescent="0.25">
      <c r="A33" s="14">
        <v>12</v>
      </c>
      <c r="B33" s="14" t="s">
        <v>2398</v>
      </c>
      <c r="C33" s="14" t="s">
        <v>2399</v>
      </c>
      <c r="D33" s="14" t="s">
        <v>71</v>
      </c>
      <c r="E33" s="14" t="s">
        <v>39</v>
      </c>
      <c r="F33" s="14" t="s">
        <v>14</v>
      </c>
      <c r="G33" s="14" t="s">
        <v>2058</v>
      </c>
      <c r="H33" s="14">
        <v>10</v>
      </c>
      <c r="I33" s="14">
        <v>10</v>
      </c>
      <c r="J33" s="14" t="s">
        <v>15</v>
      </c>
      <c r="K33" s="14">
        <v>44</v>
      </c>
      <c r="L33" s="41">
        <f t="shared" si="0"/>
        <v>61.971830985915489</v>
      </c>
      <c r="M33" s="14" t="s">
        <v>3037</v>
      </c>
      <c r="N33" s="27">
        <v>37602</v>
      </c>
    </row>
    <row r="34" spans="1:14" ht="15.75" x14ac:dyDescent="0.25">
      <c r="A34" s="14">
        <v>14</v>
      </c>
      <c r="B34" s="14" t="s">
        <v>1108</v>
      </c>
      <c r="C34" s="14" t="s">
        <v>1109</v>
      </c>
      <c r="D34" s="14" t="s">
        <v>265</v>
      </c>
      <c r="E34" s="14" t="s">
        <v>460</v>
      </c>
      <c r="F34" s="14" t="s">
        <v>14</v>
      </c>
      <c r="G34" s="14" t="s">
        <v>656</v>
      </c>
      <c r="H34" s="14">
        <v>10</v>
      </c>
      <c r="I34" s="14">
        <v>10</v>
      </c>
      <c r="J34" s="14" t="s">
        <v>15</v>
      </c>
      <c r="K34" s="14">
        <v>43</v>
      </c>
      <c r="L34" s="41">
        <f t="shared" si="0"/>
        <v>60.563380281690137</v>
      </c>
      <c r="M34" s="14" t="s">
        <v>3037</v>
      </c>
      <c r="N34" s="27">
        <v>37382</v>
      </c>
    </row>
    <row r="35" spans="1:14" ht="15.75" x14ac:dyDescent="0.25">
      <c r="A35" s="14">
        <v>17</v>
      </c>
      <c r="B35" s="14" t="s">
        <v>2847</v>
      </c>
      <c r="C35" s="14" t="s">
        <v>2848</v>
      </c>
      <c r="D35" s="14" t="s">
        <v>510</v>
      </c>
      <c r="E35" s="14" t="s">
        <v>34</v>
      </c>
      <c r="F35" s="14" t="s">
        <v>14</v>
      </c>
      <c r="G35" s="14" t="s">
        <v>2615</v>
      </c>
      <c r="H35" s="14">
        <v>10</v>
      </c>
      <c r="I35" s="14">
        <v>10</v>
      </c>
      <c r="J35" s="14" t="s">
        <v>15</v>
      </c>
      <c r="K35" s="14">
        <v>42</v>
      </c>
      <c r="L35" s="41">
        <f t="shared" si="0"/>
        <v>59.154929577464785</v>
      </c>
      <c r="M35" s="14" t="s">
        <v>3037</v>
      </c>
      <c r="N35" s="14"/>
    </row>
    <row r="36" spans="1:14" ht="15.75" x14ac:dyDescent="0.25">
      <c r="A36" s="14">
        <v>18</v>
      </c>
      <c r="B36" s="14" t="s">
        <v>1387</v>
      </c>
      <c r="C36" s="14" t="s">
        <v>1388</v>
      </c>
      <c r="D36" s="14" t="s">
        <v>52</v>
      </c>
      <c r="E36" s="14" t="s">
        <v>447</v>
      </c>
      <c r="F36" s="14" t="s">
        <v>1222</v>
      </c>
      <c r="G36" s="14" t="s">
        <v>1157</v>
      </c>
      <c r="H36" s="14">
        <v>10</v>
      </c>
      <c r="I36" s="14">
        <v>10</v>
      </c>
      <c r="J36" s="14" t="s">
        <v>15</v>
      </c>
      <c r="K36" s="14">
        <v>41</v>
      </c>
      <c r="L36" s="41">
        <f t="shared" si="0"/>
        <v>57.74647887323944</v>
      </c>
      <c r="M36" s="14" t="s">
        <v>3037</v>
      </c>
      <c r="N36" s="27">
        <v>37501</v>
      </c>
    </row>
    <row r="37" spans="1:14" ht="15.75" x14ac:dyDescent="0.25">
      <c r="A37" s="14">
        <v>19</v>
      </c>
      <c r="B37" s="14" t="s">
        <v>1089</v>
      </c>
      <c r="C37" s="14" t="s">
        <v>453</v>
      </c>
      <c r="D37" s="14" t="s">
        <v>71</v>
      </c>
      <c r="E37" s="14" t="s">
        <v>323</v>
      </c>
      <c r="F37" s="14" t="s">
        <v>14</v>
      </c>
      <c r="G37" s="14" t="s">
        <v>656</v>
      </c>
      <c r="H37" s="14">
        <v>10</v>
      </c>
      <c r="I37" s="14">
        <v>10</v>
      </c>
      <c r="J37" s="14" t="s">
        <v>15</v>
      </c>
      <c r="K37" s="14">
        <v>40</v>
      </c>
      <c r="L37" s="41">
        <f t="shared" ref="L37:L68" si="1">K37/71*100</f>
        <v>56.338028169014088</v>
      </c>
      <c r="M37" s="14" t="s">
        <v>3037</v>
      </c>
      <c r="N37" s="27">
        <v>37493</v>
      </c>
    </row>
    <row r="38" spans="1:14" ht="15.75" x14ac:dyDescent="0.25">
      <c r="A38" s="14">
        <v>20</v>
      </c>
      <c r="B38" s="14" t="s">
        <v>1769</v>
      </c>
      <c r="C38" s="14" t="s">
        <v>1770</v>
      </c>
      <c r="D38" s="14" t="s">
        <v>52</v>
      </c>
      <c r="E38" s="14" t="s">
        <v>34</v>
      </c>
      <c r="F38" s="14" t="s">
        <v>14</v>
      </c>
      <c r="G38" s="14" t="s">
        <v>1628</v>
      </c>
      <c r="H38" s="14">
        <v>10</v>
      </c>
      <c r="I38" s="14">
        <v>10</v>
      </c>
      <c r="J38" s="14" t="s">
        <v>15</v>
      </c>
      <c r="K38" s="14">
        <v>40</v>
      </c>
      <c r="L38" s="41">
        <f t="shared" si="1"/>
        <v>56.338028169014088</v>
      </c>
      <c r="M38" s="14" t="s">
        <v>3037</v>
      </c>
      <c r="N38" s="27">
        <v>37807</v>
      </c>
    </row>
    <row r="39" spans="1:14" ht="15.75" x14ac:dyDescent="0.25">
      <c r="A39" s="14">
        <v>21</v>
      </c>
      <c r="B39" s="14" t="s">
        <v>1114</v>
      </c>
      <c r="C39" s="14" t="s">
        <v>1115</v>
      </c>
      <c r="D39" s="14" t="s">
        <v>103</v>
      </c>
      <c r="E39" s="14" t="s">
        <v>30</v>
      </c>
      <c r="F39" s="14" t="s">
        <v>18</v>
      </c>
      <c r="G39" s="14" t="s">
        <v>656</v>
      </c>
      <c r="H39" s="14">
        <v>10</v>
      </c>
      <c r="I39" s="14">
        <v>10</v>
      </c>
      <c r="J39" s="14" t="s">
        <v>15</v>
      </c>
      <c r="K39" s="14">
        <v>38</v>
      </c>
      <c r="L39" s="41">
        <f t="shared" si="1"/>
        <v>53.521126760563376</v>
      </c>
      <c r="M39" s="14" t="s">
        <v>3037</v>
      </c>
      <c r="N39" s="27">
        <v>37414</v>
      </c>
    </row>
    <row r="40" spans="1:14" ht="15.75" x14ac:dyDescent="0.25">
      <c r="A40" s="14">
        <v>23</v>
      </c>
      <c r="B40" s="14" t="s">
        <v>2400</v>
      </c>
      <c r="C40" s="14" t="s">
        <v>2401</v>
      </c>
      <c r="D40" s="14" t="s">
        <v>75</v>
      </c>
      <c r="E40" s="14" t="s">
        <v>39</v>
      </c>
      <c r="F40" s="14" t="s">
        <v>14</v>
      </c>
      <c r="G40" s="14" t="s">
        <v>2058</v>
      </c>
      <c r="H40" s="14">
        <v>10</v>
      </c>
      <c r="I40" s="14">
        <v>10</v>
      </c>
      <c r="J40" s="14" t="s">
        <v>15</v>
      </c>
      <c r="K40" s="14">
        <v>38</v>
      </c>
      <c r="L40" s="41">
        <f t="shared" si="1"/>
        <v>53.521126760563376</v>
      </c>
      <c r="M40" s="14" t="s">
        <v>3037</v>
      </c>
      <c r="N40" s="27">
        <v>37691</v>
      </c>
    </row>
    <row r="41" spans="1:14" ht="15.75" x14ac:dyDescent="0.25">
      <c r="A41" s="14">
        <v>24</v>
      </c>
      <c r="B41" s="14" t="s">
        <v>1394</v>
      </c>
      <c r="C41" s="14" t="s">
        <v>1395</v>
      </c>
      <c r="D41" s="14" t="s">
        <v>655</v>
      </c>
      <c r="E41" s="14" t="s">
        <v>58</v>
      </c>
      <c r="F41" s="14" t="s">
        <v>18</v>
      </c>
      <c r="G41" s="14" t="s">
        <v>1157</v>
      </c>
      <c r="H41" s="14">
        <v>10</v>
      </c>
      <c r="I41" s="14">
        <v>10</v>
      </c>
      <c r="J41" s="14" t="s">
        <v>15</v>
      </c>
      <c r="K41" s="14">
        <v>36</v>
      </c>
      <c r="L41" s="41">
        <f t="shared" si="1"/>
        <v>50.704225352112672</v>
      </c>
      <c r="M41" s="14" t="s">
        <v>3037</v>
      </c>
      <c r="N41" s="27">
        <v>37216</v>
      </c>
    </row>
    <row r="42" spans="1:14" ht="15.75" x14ac:dyDescent="0.25">
      <c r="A42" s="14">
        <v>27</v>
      </c>
      <c r="B42" s="14" t="s">
        <v>1090</v>
      </c>
      <c r="C42" s="14" t="s">
        <v>1091</v>
      </c>
      <c r="D42" s="14" t="s">
        <v>1092</v>
      </c>
      <c r="E42" s="14" t="s">
        <v>34</v>
      </c>
      <c r="F42" s="14" t="s">
        <v>14</v>
      </c>
      <c r="G42" s="14" t="s">
        <v>656</v>
      </c>
      <c r="H42" s="14">
        <v>10</v>
      </c>
      <c r="I42" s="14">
        <v>10</v>
      </c>
      <c r="J42" s="14" t="s">
        <v>15</v>
      </c>
      <c r="K42" s="14">
        <v>34</v>
      </c>
      <c r="L42" s="41">
        <f t="shared" si="1"/>
        <v>47.887323943661968</v>
      </c>
      <c r="M42" s="38" t="s">
        <v>3112</v>
      </c>
      <c r="N42" s="27">
        <v>37488</v>
      </c>
    </row>
    <row r="43" spans="1:14" ht="15.75" x14ac:dyDescent="0.25">
      <c r="A43" s="14">
        <v>28</v>
      </c>
      <c r="B43" s="14" t="s">
        <v>1396</v>
      </c>
      <c r="C43" s="14" t="s">
        <v>1397</v>
      </c>
      <c r="D43" s="14" t="s">
        <v>19</v>
      </c>
      <c r="E43" s="14" t="s">
        <v>51</v>
      </c>
      <c r="F43" s="14" t="s">
        <v>18</v>
      </c>
      <c r="G43" s="14" t="s">
        <v>1157</v>
      </c>
      <c r="H43" s="14">
        <v>10</v>
      </c>
      <c r="I43" s="14">
        <v>10</v>
      </c>
      <c r="J43" s="14" t="s">
        <v>15</v>
      </c>
      <c r="K43" s="14">
        <v>34</v>
      </c>
      <c r="L43" s="41">
        <f t="shared" si="1"/>
        <v>47.887323943661968</v>
      </c>
      <c r="M43" s="38" t="s">
        <v>3112</v>
      </c>
      <c r="N43" s="27">
        <v>37335</v>
      </c>
    </row>
    <row r="44" spans="1:14" ht="15.75" x14ac:dyDescent="0.25">
      <c r="A44" s="14">
        <v>29</v>
      </c>
      <c r="B44" s="14" t="s">
        <v>1097</v>
      </c>
      <c r="C44" s="14" t="s">
        <v>1098</v>
      </c>
      <c r="D44" s="14" t="s">
        <v>38</v>
      </c>
      <c r="E44" s="14" t="s">
        <v>447</v>
      </c>
      <c r="F44" s="14" t="s">
        <v>14</v>
      </c>
      <c r="G44" s="14" t="s">
        <v>656</v>
      </c>
      <c r="H44" s="14">
        <v>10</v>
      </c>
      <c r="I44" s="14">
        <v>10</v>
      </c>
      <c r="J44" s="14" t="s">
        <v>15</v>
      </c>
      <c r="K44" s="14">
        <v>33</v>
      </c>
      <c r="L44" s="41">
        <f t="shared" si="1"/>
        <v>46.478873239436616</v>
      </c>
      <c r="M44" s="38" t="s">
        <v>3112</v>
      </c>
      <c r="N44" s="27">
        <v>37666</v>
      </c>
    </row>
    <row r="45" spans="1:14" ht="15.75" x14ac:dyDescent="0.25">
      <c r="A45" s="14">
        <v>30</v>
      </c>
      <c r="B45" s="14" t="s">
        <v>1389</v>
      </c>
      <c r="C45" s="14" t="s">
        <v>1390</v>
      </c>
      <c r="D45" s="14" t="s">
        <v>1391</v>
      </c>
      <c r="E45" s="14" t="s">
        <v>885</v>
      </c>
      <c r="F45" s="14" t="s">
        <v>1222</v>
      </c>
      <c r="G45" s="14" t="s">
        <v>1157</v>
      </c>
      <c r="H45" s="14">
        <v>10</v>
      </c>
      <c r="I45" s="14">
        <v>10</v>
      </c>
      <c r="J45" s="14" t="s">
        <v>15</v>
      </c>
      <c r="K45" s="14">
        <v>33</v>
      </c>
      <c r="L45" s="41">
        <f t="shared" si="1"/>
        <v>46.478873239436616</v>
      </c>
      <c r="M45" s="38" t="s">
        <v>3112</v>
      </c>
      <c r="N45" s="27">
        <v>37284</v>
      </c>
    </row>
    <row r="46" spans="1:14" ht="15.75" x14ac:dyDescent="0.25">
      <c r="A46" s="14">
        <v>31</v>
      </c>
      <c r="B46" s="14" t="s">
        <v>1392</v>
      </c>
      <c r="C46" s="14" t="s">
        <v>1393</v>
      </c>
      <c r="D46" s="14" t="s">
        <v>429</v>
      </c>
      <c r="E46" s="14" t="s">
        <v>112</v>
      </c>
      <c r="F46" s="14" t="s">
        <v>1222</v>
      </c>
      <c r="G46" s="14" t="s">
        <v>1157</v>
      </c>
      <c r="H46" s="14">
        <v>10</v>
      </c>
      <c r="I46" s="14">
        <v>10</v>
      </c>
      <c r="J46" s="14" t="s">
        <v>15</v>
      </c>
      <c r="K46" s="14">
        <v>33</v>
      </c>
      <c r="L46" s="41">
        <f t="shared" si="1"/>
        <v>46.478873239436616</v>
      </c>
      <c r="M46" s="38" t="s">
        <v>3112</v>
      </c>
      <c r="N46" s="27">
        <v>37361</v>
      </c>
    </row>
    <row r="47" spans="1:14" ht="15.75" x14ac:dyDescent="0.25">
      <c r="A47" s="14">
        <v>32</v>
      </c>
      <c r="B47" s="14" t="s">
        <v>1411</v>
      </c>
      <c r="C47" s="14" t="s">
        <v>1412</v>
      </c>
      <c r="D47" s="14" t="s">
        <v>826</v>
      </c>
      <c r="E47" s="14" t="s">
        <v>1413</v>
      </c>
      <c r="F47" s="14" t="s">
        <v>18</v>
      </c>
      <c r="G47" s="14" t="s">
        <v>1157</v>
      </c>
      <c r="H47" s="14">
        <v>10</v>
      </c>
      <c r="I47" s="14">
        <v>10</v>
      </c>
      <c r="J47" s="14" t="s">
        <v>15</v>
      </c>
      <c r="K47" s="14">
        <v>32</v>
      </c>
      <c r="L47" s="41">
        <f t="shared" si="1"/>
        <v>45.070422535211272</v>
      </c>
      <c r="M47" s="38" t="s">
        <v>3112</v>
      </c>
      <c r="N47" s="27">
        <v>37307</v>
      </c>
    </row>
    <row r="48" spans="1:14" ht="15.75" x14ac:dyDescent="0.25">
      <c r="A48" s="14">
        <v>37</v>
      </c>
      <c r="B48" s="14" t="s">
        <v>2854</v>
      </c>
      <c r="C48" s="14" t="s">
        <v>2855</v>
      </c>
      <c r="D48" s="14" t="s">
        <v>71</v>
      </c>
      <c r="E48" s="14" t="s">
        <v>78</v>
      </c>
      <c r="F48" s="14" t="s">
        <v>14</v>
      </c>
      <c r="G48" s="14" t="s">
        <v>2615</v>
      </c>
      <c r="H48" s="14">
        <v>10</v>
      </c>
      <c r="I48" s="14">
        <v>10</v>
      </c>
      <c r="J48" s="14" t="s">
        <v>15</v>
      </c>
      <c r="K48" s="14">
        <v>29.5</v>
      </c>
      <c r="L48" s="41">
        <f t="shared" si="1"/>
        <v>41.549295774647888</v>
      </c>
      <c r="M48" s="38" t="s">
        <v>3112</v>
      </c>
      <c r="N48" s="14"/>
    </row>
    <row r="49" spans="1:14" ht="15.75" x14ac:dyDescent="0.25">
      <c r="A49" s="14">
        <v>38</v>
      </c>
      <c r="B49" s="14" t="s">
        <v>1105</v>
      </c>
      <c r="C49" s="14" t="s">
        <v>1106</v>
      </c>
      <c r="D49" s="14" t="s">
        <v>38</v>
      </c>
      <c r="E49" s="14" t="s">
        <v>298</v>
      </c>
      <c r="F49" s="14" t="s">
        <v>14</v>
      </c>
      <c r="G49" s="14" t="s">
        <v>656</v>
      </c>
      <c r="H49" s="14">
        <v>10</v>
      </c>
      <c r="I49" s="14">
        <v>10</v>
      </c>
      <c r="J49" s="14" t="s">
        <v>15</v>
      </c>
      <c r="K49" s="14">
        <v>29</v>
      </c>
      <c r="L49" s="41">
        <f t="shared" si="1"/>
        <v>40.845070422535215</v>
      </c>
      <c r="M49" s="38" t="s">
        <v>3112</v>
      </c>
      <c r="N49" s="27">
        <v>37331</v>
      </c>
    </row>
    <row r="50" spans="1:14" ht="15.75" x14ac:dyDescent="0.25">
      <c r="A50" s="14">
        <v>39</v>
      </c>
      <c r="B50" s="14" t="s">
        <v>1126</v>
      </c>
      <c r="C50" s="14" t="s">
        <v>1127</v>
      </c>
      <c r="D50" s="14" t="s">
        <v>368</v>
      </c>
      <c r="E50" s="14" t="s">
        <v>387</v>
      </c>
      <c r="F50" s="14" t="s">
        <v>18</v>
      </c>
      <c r="G50" s="14" t="s">
        <v>656</v>
      </c>
      <c r="H50" s="14">
        <v>10</v>
      </c>
      <c r="I50" s="14">
        <v>10</v>
      </c>
      <c r="J50" s="14" t="s">
        <v>15</v>
      </c>
      <c r="K50" s="14">
        <v>29</v>
      </c>
      <c r="L50" s="41">
        <f t="shared" si="1"/>
        <v>40.845070422535215</v>
      </c>
      <c r="M50" s="38" t="s">
        <v>3112</v>
      </c>
      <c r="N50" s="27">
        <v>37462</v>
      </c>
    </row>
    <row r="51" spans="1:14" ht="15.75" x14ac:dyDescent="0.25">
      <c r="A51" s="14">
        <v>40</v>
      </c>
      <c r="B51" s="14" t="s">
        <v>1409</v>
      </c>
      <c r="C51" s="14" t="s">
        <v>1410</v>
      </c>
      <c r="D51" s="14" t="s">
        <v>265</v>
      </c>
      <c r="E51" s="14" t="s">
        <v>28</v>
      </c>
      <c r="F51" s="14" t="s">
        <v>1222</v>
      </c>
      <c r="G51" s="14" t="s">
        <v>1157</v>
      </c>
      <c r="H51" s="14">
        <v>10</v>
      </c>
      <c r="I51" s="14">
        <v>10</v>
      </c>
      <c r="J51" s="14" t="s">
        <v>15</v>
      </c>
      <c r="K51" s="14">
        <v>29</v>
      </c>
      <c r="L51" s="41">
        <f t="shared" si="1"/>
        <v>40.845070422535215</v>
      </c>
      <c r="M51" s="38" t="s">
        <v>3112</v>
      </c>
      <c r="N51" s="27">
        <v>37456</v>
      </c>
    </row>
    <row r="52" spans="1:14" ht="15.75" x14ac:dyDescent="0.25">
      <c r="A52" s="14">
        <v>41</v>
      </c>
      <c r="B52" s="14" t="s">
        <v>1400</v>
      </c>
      <c r="C52" s="14" t="s">
        <v>1401</v>
      </c>
      <c r="D52" s="14" t="s">
        <v>1402</v>
      </c>
      <c r="E52" s="14" t="s">
        <v>1403</v>
      </c>
      <c r="F52" s="14" t="s">
        <v>1222</v>
      </c>
      <c r="G52" s="14" t="s">
        <v>1157</v>
      </c>
      <c r="H52" s="14">
        <v>10</v>
      </c>
      <c r="I52" s="14">
        <v>10</v>
      </c>
      <c r="J52" s="14" t="s">
        <v>15</v>
      </c>
      <c r="K52" s="14">
        <v>28</v>
      </c>
      <c r="L52" s="41">
        <f t="shared" si="1"/>
        <v>39.436619718309856</v>
      </c>
      <c r="M52" s="38" t="s">
        <v>3112</v>
      </c>
      <c r="N52" s="27">
        <v>37599</v>
      </c>
    </row>
    <row r="53" spans="1:14" ht="15.75" x14ac:dyDescent="0.25">
      <c r="A53" s="14">
        <v>42</v>
      </c>
      <c r="B53" s="14" t="s">
        <v>1404</v>
      </c>
      <c r="C53" s="14" t="s">
        <v>1405</v>
      </c>
      <c r="D53" s="14" t="s">
        <v>107</v>
      </c>
      <c r="E53" s="14" t="s">
        <v>30</v>
      </c>
      <c r="F53" s="14" t="s">
        <v>18</v>
      </c>
      <c r="G53" s="14" t="s">
        <v>1157</v>
      </c>
      <c r="H53" s="14">
        <v>10</v>
      </c>
      <c r="I53" s="14">
        <v>10</v>
      </c>
      <c r="J53" s="14" t="s">
        <v>15</v>
      </c>
      <c r="K53" s="14">
        <v>28</v>
      </c>
      <c r="L53" s="41">
        <f t="shared" si="1"/>
        <v>39.436619718309856</v>
      </c>
      <c r="M53" s="38" t="s">
        <v>3112</v>
      </c>
      <c r="N53" s="27">
        <v>37544</v>
      </c>
    </row>
    <row r="54" spans="1:14" ht="15.75" x14ac:dyDescent="0.25">
      <c r="A54" s="14">
        <v>44</v>
      </c>
      <c r="B54" s="14" t="s">
        <v>1107</v>
      </c>
      <c r="C54" s="14" t="s">
        <v>784</v>
      </c>
      <c r="D54" s="14" t="s">
        <v>510</v>
      </c>
      <c r="E54" s="14" t="s">
        <v>34</v>
      </c>
      <c r="F54" s="14" t="s">
        <v>14</v>
      </c>
      <c r="G54" s="14" t="s">
        <v>656</v>
      </c>
      <c r="H54" s="14">
        <v>10</v>
      </c>
      <c r="I54" s="14">
        <v>10</v>
      </c>
      <c r="J54" s="14" t="s">
        <v>15</v>
      </c>
      <c r="K54" s="14">
        <v>27</v>
      </c>
      <c r="L54" s="41">
        <f t="shared" si="1"/>
        <v>38.028169014084504</v>
      </c>
      <c r="M54" s="38" t="s">
        <v>3112</v>
      </c>
      <c r="N54" s="27">
        <v>37523</v>
      </c>
    </row>
    <row r="55" spans="1:14" ht="15.75" x14ac:dyDescent="0.25">
      <c r="A55" s="14">
        <v>45</v>
      </c>
      <c r="B55" s="14" t="s">
        <v>1112</v>
      </c>
      <c r="C55" s="14" t="s">
        <v>1113</v>
      </c>
      <c r="D55" s="14" t="s">
        <v>93</v>
      </c>
      <c r="E55" s="14" t="s">
        <v>120</v>
      </c>
      <c r="F55" s="14" t="s">
        <v>14</v>
      </c>
      <c r="G55" s="14" t="s">
        <v>656</v>
      </c>
      <c r="H55" s="14">
        <v>10</v>
      </c>
      <c r="I55" s="14">
        <v>10</v>
      </c>
      <c r="J55" s="14" t="s">
        <v>15</v>
      </c>
      <c r="K55" s="14">
        <v>27</v>
      </c>
      <c r="L55" s="41">
        <f t="shared" si="1"/>
        <v>38.028169014084504</v>
      </c>
      <c r="M55" s="38" t="s">
        <v>3112</v>
      </c>
      <c r="N55" s="27">
        <v>37619</v>
      </c>
    </row>
    <row r="56" spans="1:14" ht="15.75" x14ac:dyDescent="0.25">
      <c r="A56" s="14">
        <v>46</v>
      </c>
      <c r="B56" s="14" t="s">
        <v>2857</v>
      </c>
      <c r="C56" s="14" t="s">
        <v>2478</v>
      </c>
      <c r="D56" s="14" t="s">
        <v>122</v>
      </c>
      <c r="E56" s="14" t="s">
        <v>164</v>
      </c>
      <c r="F56" s="14" t="s">
        <v>14</v>
      </c>
      <c r="G56" s="14" t="s">
        <v>2615</v>
      </c>
      <c r="H56" s="14">
        <v>10</v>
      </c>
      <c r="I56" s="14">
        <v>10</v>
      </c>
      <c r="J56" s="14" t="s">
        <v>15</v>
      </c>
      <c r="K56" s="14">
        <v>27</v>
      </c>
      <c r="L56" s="41">
        <f t="shared" si="1"/>
        <v>38.028169014084504</v>
      </c>
      <c r="M56" s="38" t="s">
        <v>3112</v>
      </c>
      <c r="N56" s="14"/>
    </row>
    <row r="57" spans="1:14" ht="15.75" x14ac:dyDescent="0.25">
      <c r="A57" s="14">
        <v>47</v>
      </c>
      <c r="B57" s="14" t="s">
        <v>2858</v>
      </c>
      <c r="C57" s="14" t="s">
        <v>2859</v>
      </c>
      <c r="D57" s="14" t="s">
        <v>2860</v>
      </c>
      <c r="E57" s="14" t="s">
        <v>2861</v>
      </c>
      <c r="F57" s="14" t="s">
        <v>14</v>
      </c>
      <c r="G57" s="14" t="s">
        <v>2615</v>
      </c>
      <c r="H57" s="14">
        <v>10</v>
      </c>
      <c r="I57" s="14">
        <v>10</v>
      </c>
      <c r="J57" s="14" t="s">
        <v>15</v>
      </c>
      <c r="K57" s="14">
        <v>27</v>
      </c>
      <c r="L57" s="41">
        <f t="shared" si="1"/>
        <v>38.028169014084504</v>
      </c>
      <c r="M57" s="38" t="s">
        <v>3112</v>
      </c>
      <c r="N57" s="14"/>
    </row>
    <row r="58" spans="1:14" ht="15.75" x14ac:dyDescent="0.25">
      <c r="A58" s="14">
        <v>49</v>
      </c>
      <c r="B58" s="17" t="s">
        <v>606</v>
      </c>
      <c r="C58" s="8" t="s">
        <v>607</v>
      </c>
      <c r="D58" s="9" t="s">
        <v>608</v>
      </c>
      <c r="E58" s="9" t="s">
        <v>32</v>
      </c>
      <c r="F58" s="12" t="s">
        <v>14</v>
      </c>
      <c r="G58" s="18" t="s">
        <v>605</v>
      </c>
      <c r="H58" s="18">
        <v>10</v>
      </c>
      <c r="I58" s="18">
        <v>10</v>
      </c>
      <c r="J58" s="16" t="s">
        <v>15</v>
      </c>
      <c r="K58" s="19">
        <v>26</v>
      </c>
      <c r="L58" s="41">
        <f t="shared" si="1"/>
        <v>36.619718309859159</v>
      </c>
      <c r="M58" s="38" t="s">
        <v>3112</v>
      </c>
      <c r="N58" s="5">
        <v>38095</v>
      </c>
    </row>
    <row r="59" spans="1:14" ht="15.75" x14ac:dyDescent="0.25">
      <c r="A59" s="14">
        <v>50</v>
      </c>
      <c r="B59" s="14" t="s">
        <v>1104</v>
      </c>
      <c r="C59" s="14" t="s">
        <v>756</v>
      </c>
      <c r="D59" s="14" t="s">
        <v>621</v>
      </c>
      <c r="E59" s="14" t="s">
        <v>39</v>
      </c>
      <c r="F59" s="14" t="s">
        <v>14</v>
      </c>
      <c r="G59" s="14" t="s">
        <v>656</v>
      </c>
      <c r="H59" s="14">
        <v>10</v>
      </c>
      <c r="I59" s="14">
        <v>10</v>
      </c>
      <c r="J59" s="14" t="s">
        <v>15</v>
      </c>
      <c r="K59" s="14">
        <v>26</v>
      </c>
      <c r="L59" s="41">
        <f t="shared" si="1"/>
        <v>36.619718309859159</v>
      </c>
      <c r="M59" s="38" t="s">
        <v>3112</v>
      </c>
      <c r="N59" s="27">
        <v>37654</v>
      </c>
    </row>
    <row r="60" spans="1:14" ht="15.75" x14ac:dyDescent="0.25">
      <c r="A60" s="14">
        <v>51</v>
      </c>
      <c r="B60" s="14" t="s">
        <v>1124</v>
      </c>
      <c r="C60" s="14" t="s">
        <v>1125</v>
      </c>
      <c r="D60" s="14" t="s">
        <v>304</v>
      </c>
      <c r="E60" s="14" t="s">
        <v>17</v>
      </c>
      <c r="F60" s="14" t="s">
        <v>14</v>
      </c>
      <c r="G60" s="14" t="s">
        <v>656</v>
      </c>
      <c r="H60" s="14">
        <v>10</v>
      </c>
      <c r="I60" s="14">
        <v>10</v>
      </c>
      <c r="J60" s="14" t="s">
        <v>15</v>
      </c>
      <c r="K60" s="14">
        <v>26</v>
      </c>
      <c r="L60" s="41">
        <f t="shared" si="1"/>
        <v>36.619718309859159</v>
      </c>
      <c r="M60" s="38" t="s">
        <v>3112</v>
      </c>
      <c r="N60" s="27">
        <v>37478</v>
      </c>
    </row>
    <row r="61" spans="1:14" ht="15.75" x14ac:dyDescent="0.25">
      <c r="A61" s="14">
        <v>52</v>
      </c>
      <c r="B61" s="14" t="s">
        <v>1414</v>
      </c>
      <c r="C61" s="14" t="s">
        <v>1415</v>
      </c>
      <c r="D61" s="14" t="s">
        <v>75</v>
      </c>
      <c r="E61" s="14" t="s">
        <v>885</v>
      </c>
      <c r="F61" s="14" t="s">
        <v>1222</v>
      </c>
      <c r="G61" s="14" t="s">
        <v>1157</v>
      </c>
      <c r="H61" s="14">
        <v>10</v>
      </c>
      <c r="I61" s="14">
        <v>10</v>
      </c>
      <c r="J61" s="14" t="s">
        <v>15</v>
      </c>
      <c r="K61" s="14">
        <v>26</v>
      </c>
      <c r="L61" s="41">
        <f t="shared" si="1"/>
        <v>36.619718309859159</v>
      </c>
      <c r="M61" s="38" t="s">
        <v>3112</v>
      </c>
      <c r="N61" s="27">
        <v>37575</v>
      </c>
    </row>
    <row r="62" spans="1:14" ht="15.75" x14ac:dyDescent="0.25">
      <c r="A62" s="14">
        <v>53</v>
      </c>
      <c r="B62" s="14" t="s">
        <v>2389</v>
      </c>
      <c r="C62" s="14" t="s">
        <v>2390</v>
      </c>
      <c r="D62" s="14" t="s">
        <v>2391</v>
      </c>
      <c r="E62" s="14" t="s">
        <v>2392</v>
      </c>
      <c r="F62" s="14" t="s">
        <v>18</v>
      </c>
      <c r="G62" s="14" t="s">
        <v>2058</v>
      </c>
      <c r="H62" s="14">
        <v>10</v>
      </c>
      <c r="I62" s="14">
        <v>10</v>
      </c>
      <c r="J62" s="14" t="s">
        <v>15</v>
      </c>
      <c r="K62" s="14">
        <v>26</v>
      </c>
      <c r="L62" s="41">
        <f t="shared" si="1"/>
        <v>36.619718309859159</v>
      </c>
      <c r="M62" s="38" t="s">
        <v>3112</v>
      </c>
      <c r="N62" s="27">
        <v>37363</v>
      </c>
    </row>
    <row r="63" spans="1:14" ht="15.75" x14ac:dyDescent="0.25">
      <c r="A63" s="14">
        <v>54</v>
      </c>
      <c r="B63" s="14" t="s">
        <v>2396</v>
      </c>
      <c r="C63" s="14" t="s">
        <v>2397</v>
      </c>
      <c r="D63" s="14" t="s">
        <v>38</v>
      </c>
      <c r="E63" s="14" t="s">
        <v>45</v>
      </c>
      <c r="F63" s="14" t="s">
        <v>14</v>
      </c>
      <c r="G63" s="14" t="s">
        <v>2058</v>
      </c>
      <c r="H63" s="14">
        <v>10</v>
      </c>
      <c r="I63" s="14">
        <v>10</v>
      </c>
      <c r="J63" s="14" t="s">
        <v>15</v>
      </c>
      <c r="K63" s="14">
        <v>26</v>
      </c>
      <c r="L63" s="41">
        <f t="shared" si="1"/>
        <v>36.619718309859159</v>
      </c>
      <c r="M63" s="38" t="s">
        <v>3112</v>
      </c>
      <c r="N63" s="27">
        <v>37612</v>
      </c>
    </row>
    <row r="64" spans="1:14" ht="15.75" x14ac:dyDescent="0.25">
      <c r="A64" s="14">
        <v>57</v>
      </c>
      <c r="B64" s="14" t="s">
        <v>2864</v>
      </c>
      <c r="C64" s="14" t="s">
        <v>2865</v>
      </c>
      <c r="D64" s="14" t="s">
        <v>103</v>
      </c>
      <c r="E64" s="14" t="s">
        <v>754</v>
      </c>
      <c r="F64" s="14" t="s">
        <v>18</v>
      </c>
      <c r="G64" s="14" t="s">
        <v>2615</v>
      </c>
      <c r="H64" s="14">
        <v>10</v>
      </c>
      <c r="I64" s="14">
        <v>10</v>
      </c>
      <c r="J64" s="14" t="s">
        <v>15</v>
      </c>
      <c r="K64" s="14">
        <v>25</v>
      </c>
      <c r="L64" s="41">
        <f t="shared" si="1"/>
        <v>35.2112676056338</v>
      </c>
      <c r="M64" s="38" t="s">
        <v>3112</v>
      </c>
      <c r="N64" s="14"/>
    </row>
    <row r="65" spans="1:14" ht="15.75" x14ac:dyDescent="0.25">
      <c r="A65" s="14">
        <v>58</v>
      </c>
      <c r="B65" s="14" t="s">
        <v>1102</v>
      </c>
      <c r="C65" s="14" t="s">
        <v>1103</v>
      </c>
      <c r="D65" s="14" t="s">
        <v>52</v>
      </c>
      <c r="E65" s="14" t="s">
        <v>488</v>
      </c>
      <c r="F65" s="14" t="s">
        <v>14</v>
      </c>
      <c r="G65" s="14" t="s">
        <v>656</v>
      </c>
      <c r="H65" s="14">
        <v>10</v>
      </c>
      <c r="I65" s="14">
        <v>10</v>
      </c>
      <c r="J65" s="14" t="s">
        <v>15</v>
      </c>
      <c r="K65" s="14">
        <v>24</v>
      </c>
      <c r="L65" s="41">
        <f t="shared" si="1"/>
        <v>33.802816901408448</v>
      </c>
      <c r="M65" s="38" t="s">
        <v>3112</v>
      </c>
      <c r="N65" s="27">
        <v>37274</v>
      </c>
    </row>
    <row r="66" spans="1:14" ht="15.75" x14ac:dyDescent="0.25">
      <c r="A66" s="14">
        <v>60</v>
      </c>
      <c r="B66" s="14" t="s">
        <v>1116</v>
      </c>
      <c r="C66" s="14" t="s">
        <v>1117</v>
      </c>
      <c r="D66" s="14" t="s">
        <v>31</v>
      </c>
      <c r="E66" s="14" t="s">
        <v>17</v>
      </c>
      <c r="F66" s="14" t="s">
        <v>14</v>
      </c>
      <c r="G66" s="14" t="s">
        <v>656</v>
      </c>
      <c r="H66" s="14">
        <v>10</v>
      </c>
      <c r="I66" s="14">
        <v>10</v>
      </c>
      <c r="J66" s="14" t="s">
        <v>15</v>
      </c>
      <c r="K66" s="14">
        <v>23</v>
      </c>
      <c r="L66" s="41">
        <f t="shared" si="1"/>
        <v>32.394366197183103</v>
      </c>
      <c r="M66" s="38" t="s">
        <v>3112</v>
      </c>
      <c r="N66" s="27">
        <v>37333</v>
      </c>
    </row>
    <row r="67" spans="1:14" ht="15.75" x14ac:dyDescent="0.25">
      <c r="A67" s="14">
        <v>62</v>
      </c>
      <c r="B67" s="14" t="s">
        <v>2849</v>
      </c>
      <c r="C67" s="14" t="s">
        <v>1237</v>
      </c>
      <c r="D67" s="14" t="s">
        <v>749</v>
      </c>
      <c r="E67" s="14" t="s">
        <v>470</v>
      </c>
      <c r="F67" s="14" t="s">
        <v>14</v>
      </c>
      <c r="G67" s="14" t="s">
        <v>2615</v>
      </c>
      <c r="H67" s="14">
        <v>10</v>
      </c>
      <c r="I67" s="14">
        <v>10</v>
      </c>
      <c r="J67" s="14" t="s">
        <v>15</v>
      </c>
      <c r="K67" s="14">
        <v>22.5</v>
      </c>
      <c r="L67" s="41">
        <f t="shared" si="1"/>
        <v>31.690140845070424</v>
      </c>
      <c r="M67" s="38" t="s">
        <v>3112</v>
      </c>
      <c r="N67" s="14"/>
    </row>
    <row r="68" spans="1:14" ht="15.75" x14ac:dyDescent="0.25">
      <c r="A68" s="14">
        <v>63</v>
      </c>
      <c r="B68" s="14" t="s">
        <v>2385</v>
      </c>
      <c r="C68" s="14" t="s">
        <v>2386</v>
      </c>
      <c r="D68" s="14" t="s">
        <v>52</v>
      </c>
      <c r="E68" s="14" t="s">
        <v>39</v>
      </c>
      <c r="F68" s="14" t="s">
        <v>14</v>
      </c>
      <c r="G68" s="14" t="s">
        <v>2058</v>
      </c>
      <c r="H68" s="14">
        <v>10</v>
      </c>
      <c r="I68" s="14">
        <v>10</v>
      </c>
      <c r="J68" s="14" t="s">
        <v>15</v>
      </c>
      <c r="K68" s="14">
        <v>22</v>
      </c>
      <c r="L68" s="41">
        <f t="shared" si="1"/>
        <v>30.985915492957744</v>
      </c>
      <c r="M68" s="38" t="s">
        <v>3112</v>
      </c>
      <c r="N68" s="27">
        <v>37303</v>
      </c>
    </row>
    <row r="69" spans="1:14" ht="15.75" x14ac:dyDescent="0.25">
      <c r="A69" s="14">
        <v>64</v>
      </c>
      <c r="B69" s="14" t="s">
        <v>2404</v>
      </c>
      <c r="C69" s="14" t="s">
        <v>2405</v>
      </c>
      <c r="D69" s="14" t="s">
        <v>111</v>
      </c>
      <c r="E69" s="14" t="s">
        <v>30</v>
      </c>
      <c r="F69" s="14" t="s">
        <v>18</v>
      </c>
      <c r="G69" s="14" t="s">
        <v>2058</v>
      </c>
      <c r="H69" s="14">
        <v>10</v>
      </c>
      <c r="I69" s="14">
        <v>10</v>
      </c>
      <c r="J69" s="14" t="s">
        <v>15</v>
      </c>
      <c r="K69" s="14">
        <v>22</v>
      </c>
      <c r="L69" s="41">
        <f t="shared" ref="L69:L100" si="2">K69/71*100</f>
        <v>30.985915492957744</v>
      </c>
      <c r="M69" s="38" t="s">
        <v>3112</v>
      </c>
      <c r="N69" s="27">
        <v>37350</v>
      </c>
    </row>
    <row r="70" spans="1:14" ht="15.75" x14ac:dyDescent="0.25">
      <c r="A70" s="14">
        <v>67</v>
      </c>
      <c r="B70" s="14" t="s">
        <v>1093</v>
      </c>
      <c r="C70" s="14" t="s">
        <v>1094</v>
      </c>
      <c r="D70" s="14" t="s">
        <v>301</v>
      </c>
      <c r="E70" s="14" t="s">
        <v>28</v>
      </c>
      <c r="F70" s="14" t="s">
        <v>14</v>
      </c>
      <c r="G70" s="14" t="s">
        <v>656</v>
      </c>
      <c r="H70" s="14">
        <v>10</v>
      </c>
      <c r="I70" s="14">
        <v>10</v>
      </c>
      <c r="J70" s="14" t="s">
        <v>15</v>
      </c>
      <c r="K70" s="14">
        <v>21</v>
      </c>
      <c r="L70" s="41">
        <f t="shared" si="2"/>
        <v>29.577464788732392</v>
      </c>
      <c r="M70" s="38" t="s">
        <v>3112</v>
      </c>
      <c r="N70" s="27">
        <v>37403</v>
      </c>
    </row>
    <row r="71" spans="1:14" ht="15.75" x14ac:dyDescent="0.25">
      <c r="A71" s="14">
        <v>68</v>
      </c>
      <c r="B71" s="14" t="s">
        <v>1099</v>
      </c>
      <c r="C71" s="14" t="s">
        <v>1100</v>
      </c>
      <c r="D71" s="14" t="s">
        <v>60</v>
      </c>
      <c r="E71" s="14" t="s">
        <v>30</v>
      </c>
      <c r="F71" s="14" t="s">
        <v>18</v>
      </c>
      <c r="G71" s="14" t="s">
        <v>656</v>
      </c>
      <c r="H71" s="14">
        <v>10</v>
      </c>
      <c r="I71" s="14">
        <v>10</v>
      </c>
      <c r="J71" s="14" t="s">
        <v>15</v>
      </c>
      <c r="K71" s="14">
        <v>20</v>
      </c>
      <c r="L71" s="41">
        <f t="shared" si="2"/>
        <v>28.169014084507044</v>
      </c>
      <c r="M71" s="38" t="s">
        <v>3112</v>
      </c>
      <c r="N71" s="27">
        <v>37592</v>
      </c>
    </row>
    <row r="72" spans="1:14" ht="15.75" x14ac:dyDescent="0.25">
      <c r="A72" s="14">
        <v>69</v>
      </c>
      <c r="B72" s="14" t="s">
        <v>1110</v>
      </c>
      <c r="C72" s="14" t="s">
        <v>1111</v>
      </c>
      <c r="D72" s="14" t="s">
        <v>207</v>
      </c>
      <c r="E72" s="14" t="s">
        <v>478</v>
      </c>
      <c r="F72" s="14" t="s">
        <v>18</v>
      </c>
      <c r="G72" s="14" t="s">
        <v>656</v>
      </c>
      <c r="H72" s="14">
        <v>10</v>
      </c>
      <c r="I72" s="14">
        <v>10</v>
      </c>
      <c r="J72" s="14" t="s">
        <v>15</v>
      </c>
      <c r="K72" s="14">
        <v>20</v>
      </c>
      <c r="L72" s="41">
        <f t="shared" si="2"/>
        <v>28.169014084507044</v>
      </c>
      <c r="M72" s="38" t="s">
        <v>3112</v>
      </c>
      <c r="N72" s="27">
        <v>37367</v>
      </c>
    </row>
    <row r="73" spans="1:14" ht="15.75" x14ac:dyDescent="0.25">
      <c r="A73" s="14">
        <v>70</v>
      </c>
      <c r="B73" s="14" t="s">
        <v>2856</v>
      </c>
      <c r="C73" s="14" t="s">
        <v>1730</v>
      </c>
      <c r="D73" s="14" t="s">
        <v>163</v>
      </c>
      <c r="E73" s="14" t="s">
        <v>164</v>
      </c>
      <c r="F73" s="14" t="s">
        <v>14</v>
      </c>
      <c r="G73" s="14" t="s">
        <v>2615</v>
      </c>
      <c r="H73" s="14">
        <v>10</v>
      </c>
      <c r="I73" s="14">
        <v>10</v>
      </c>
      <c r="J73" s="14" t="s">
        <v>15</v>
      </c>
      <c r="K73" s="14">
        <v>20</v>
      </c>
      <c r="L73" s="41">
        <f t="shared" si="2"/>
        <v>28.169014084507044</v>
      </c>
      <c r="M73" s="38" t="s">
        <v>3112</v>
      </c>
      <c r="N73" s="14"/>
    </row>
    <row r="74" spans="1:14" ht="15.75" x14ac:dyDescent="0.25">
      <c r="A74" s="14">
        <v>71</v>
      </c>
      <c r="B74" s="14" t="s">
        <v>1774</v>
      </c>
      <c r="C74" s="14" t="s">
        <v>1775</v>
      </c>
      <c r="D74" s="14" t="s">
        <v>301</v>
      </c>
      <c r="E74" s="14" t="s">
        <v>164</v>
      </c>
      <c r="F74" s="14" t="s">
        <v>14</v>
      </c>
      <c r="G74" s="14" t="s">
        <v>1628</v>
      </c>
      <c r="H74" s="14">
        <v>10</v>
      </c>
      <c r="I74" s="14">
        <v>10</v>
      </c>
      <c r="J74" s="14" t="s">
        <v>15</v>
      </c>
      <c r="K74" s="14">
        <v>19</v>
      </c>
      <c r="L74" s="41">
        <f t="shared" si="2"/>
        <v>26.760563380281688</v>
      </c>
      <c r="M74" s="38" t="s">
        <v>3112</v>
      </c>
      <c r="N74" s="27">
        <v>37229</v>
      </c>
    </row>
    <row r="75" spans="1:14" ht="15.75" x14ac:dyDescent="0.25">
      <c r="A75" s="14">
        <v>73</v>
      </c>
      <c r="B75" s="21" t="s">
        <v>326</v>
      </c>
      <c r="C75" s="21" t="s">
        <v>144</v>
      </c>
      <c r="D75" s="21" t="s">
        <v>89</v>
      </c>
      <c r="E75" s="21" t="s">
        <v>128</v>
      </c>
      <c r="F75" s="22" t="s">
        <v>18</v>
      </c>
      <c r="G75" s="22" t="s">
        <v>145</v>
      </c>
      <c r="H75" s="21">
        <v>10</v>
      </c>
      <c r="I75" s="21">
        <v>10</v>
      </c>
      <c r="J75" s="21" t="s">
        <v>15</v>
      </c>
      <c r="K75" s="21">
        <v>18</v>
      </c>
      <c r="L75" s="41">
        <f t="shared" si="2"/>
        <v>25.352112676056336</v>
      </c>
      <c r="M75" s="38" t="s">
        <v>3112</v>
      </c>
      <c r="N75" s="23">
        <v>37307</v>
      </c>
    </row>
    <row r="76" spans="1:14" ht="15.75" x14ac:dyDescent="0.25">
      <c r="A76" s="14">
        <v>74</v>
      </c>
      <c r="B76" s="14" t="s">
        <v>1085</v>
      </c>
      <c r="C76" s="14" t="s">
        <v>1086</v>
      </c>
      <c r="D76" s="14" t="s">
        <v>96</v>
      </c>
      <c r="E76" s="14" t="s">
        <v>470</v>
      </c>
      <c r="F76" s="14" t="s">
        <v>14</v>
      </c>
      <c r="G76" s="14" t="s">
        <v>656</v>
      </c>
      <c r="H76" s="14">
        <v>10</v>
      </c>
      <c r="I76" s="14">
        <v>10</v>
      </c>
      <c r="J76" s="14" t="s">
        <v>15</v>
      </c>
      <c r="K76" s="14">
        <v>18</v>
      </c>
      <c r="L76" s="41">
        <f t="shared" si="2"/>
        <v>25.352112676056336</v>
      </c>
      <c r="M76" s="38" t="s">
        <v>3112</v>
      </c>
      <c r="N76" s="27">
        <v>37526</v>
      </c>
    </row>
    <row r="77" spans="1:14" ht="15.75" x14ac:dyDescent="0.25">
      <c r="A77" s="14">
        <v>75</v>
      </c>
      <c r="B77" s="14" t="s">
        <v>1122</v>
      </c>
      <c r="C77" s="14" t="s">
        <v>1123</v>
      </c>
      <c r="D77" s="14" t="s">
        <v>347</v>
      </c>
      <c r="E77" s="14" t="s">
        <v>51</v>
      </c>
      <c r="F77" s="14" t="s">
        <v>18</v>
      </c>
      <c r="G77" s="14" t="s">
        <v>656</v>
      </c>
      <c r="H77" s="14">
        <v>10</v>
      </c>
      <c r="I77" s="14">
        <v>10</v>
      </c>
      <c r="J77" s="14" t="s">
        <v>15</v>
      </c>
      <c r="K77" s="14">
        <v>18</v>
      </c>
      <c r="L77" s="41">
        <f t="shared" si="2"/>
        <v>25.352112676056336</v>
      </c>
      <c r="M77" s="38" t="s">
        <v>3112</v>
      </c>
      <c r="N77" s="27">
        <v>37333</v>
      </c>
    </row>
    <row r="78" spans="1:14" ht="15.75" x14ac:dyDescent="0.25">
      <c r="A78" s="14">
        <v>77</v>
      </c>
      <c r="B78" s="14" t="s">
        <v>1095</v>
      </c>
      <c r="C78" s="14" t="s">
        <v>1096</v>
      </c>
      <c r="D78" s="14" t="s">
        <v>163</v>
      </c>
      <c r="E78" s="14" t="s">
        <v>298</v>
      </c>
      <c r="F78" s="14" t="s">
        <v>14</v>
      </c>
      <c r="G78" s="14" t="s">
        <v>656</v>
      </c>
      <c r="H78" s="14">
        <v>10</v>
      </c>
      <c r="I78" s="14">
        <v>10</v>
      </c>
      <c r="J78" s="14" t="s">
        <v>15</v>
      </c>
      <c r="K78" s="14">
        <v>17</v>
      </c>
      <c r="L78" s="41">
        <f t="shared" si="2"/>
        <v>23.943661971830984</v>
      </c>
      <c r="M78" s="38" t="s">
        <v>3112</v>
      </c>
      <c r="N78" s="27">
        <v>37515</v>
      </c>
    </row>
    <row r="79" spans="1:14" ht="15.75" x14ac:dyDescent="0.25">
      <c r="A79" s="14">
        <v>79</v>
      </c>
      <c r="B79" s="14" t="s">
        <v>1771</v>
      </c>
      <c r="C79" s="14" t="s">
        <v>1772</v>
      </c>
      <c r="D79" s="14" t="s">
        <v>31</v>
      </c>
      <c r="E79" s="14" t="s">
        <v>1773</v>
      </c>
      <c r="F79" s="14" t="s">
        <v>14</v>
      </c>
      <c r="G79" s="14" t="s">
        <v>1628</v>
      </c>
      <c r="H79" s="14">
        <v>10</v>
      </c>
      <c r="I79" s="14">
        <v>10</v>
      </c>
      <c r="J79" s="14" t="s">
        <v>15</v>
      </c>
      <c r="K79" s="14">
        <v>17</v>
      </c>
      <c r="L79" s="41">
        <f t="shared" si="2"/>
        <v>23.943661971830984</v>
      </c>
      <c r="M79" s="38" t="s">
        <v>3112</v>
      </c>
      <c r="N79" s="27">
        <v>37497</v>
      </c>
    </row>
    <row r="80" spans="1:14" ht="15.75" x14ac:dyDescent="0.25">
      <c r="A80" s="14">
        <v>81</v>
      </c>
      <c r="B80" s="14" t="s">
        <v>1776</v>
      </c>
      <c r="C80" s="14" t="s">
        <v>1777</v>
      </c>
      <c r="D80" s="14" t="s">
        <v>742</v>
      </c>
      <c r="E80" s="14" t="s">
        <v>40</v>
      </c>
      <c r="F80" s="14" t="s">
        <v>18</v>
      </c>
      <c r="G80" s="14" t="s">
        <v>1628</v>
      </c>
      <c r="H80" s="14">
        <v>10</v>
      </c>
      <c r="I80" s="14">
        <v>10</v>
      </c>
      <c r="J80" s="14" t="s">
        <v>15</v>
      </c>
      <c r="K80" s="14">
        <v>16</v>
      </c>
      <c r="L80" s="41">
        <f t="shared" si="2"/>
        <v>22.535211267605636</v>
      </c>
      <c r="M80" s="38" t="s">
        <v>3112</v>
      </c>
      <c r="N80" s="27">
        <v>37512</v>
      </c>
    </row>
    <row r="81" spans="1:14" ht="15.75" x14ac:dyDescent="0.25">
      <c r="A81" s="14">
        <v>82</v>
      </c>
      <c r="B81" s="14" t="s">
        <v>1778</v>
      </c>
      <c r="C81" s="14" t="s">
        <v>1779</v>
      </c>
      <c r="D81" s="14" t="s">
        <v>841</v>
      </c>
      <c r="E81" s="14" t="s">
        <v>16</v>
      </c>
      <c r="F81" s="14" t="s">
        <v>18</v>
      </c>
      <c r="G81" s="14" t="s">
        <v>1628</v>
      </c>
      <c r="H81" s="14">
        <v>10</v>
      </c>
      <c r="I81" s="14">
        <v>10</v>
      </c>
      <c r="J81" s="14" t="s">
        <v>15</v>
      </c>
      <c r="K81" s="14">
        <v>16</v>
      </c>
      <c r="L81" s="41">
        <f t="shared" si="2"/>
        <v>22.535211267605636</v>
      </c>
      <c r="M81" s="38" t="s">
        <v>3112</v>
      </c>
      <c r="N81" s="27">
        <v>37403</v>
      </c>
    </row>
    <row r="82" spans="1:14" ht="15.75" x14ac:dyDescent="0.25">
      <c r="A82" s="14">
        <v>83</v>
      </c>
      <c r="B82" s="14" t="s">
        <v>1101</v>
      </c>
      <c r="C82" s="14" t="s">
        <v>732</v>
      </c>
      <c r="D82" s="14" t="s">
        <v>163</v>
      </c>
      <c r="E82" s="14" t="s">
        <v>48</v>
      </c>
      <c r="F82" s="14" t="s">
        <v>14</v>
      </c>
      <c r="G82" s="14" t="s">
        <v>656</v>
      </c>
      <c r="H82" s="14">
        <v>10</v>
      </c>
      <c r="I82" s="14">
        <v>10</v>
      </c>
      <c r="J82" s="14" t="s">
        <v>15</v>
      </c>
      <c r="K82" s="14">
        <v>15</v>
      </c>
      <c r="L82" s="41">
        <f t="shared" si="2"/>
        <v>21.12676056338028</v>
      </c>
      <c r="M82" s="38" t="s">
        <v>3112</v>
      </c>
      <c r="N82" s="27">
        <v>37324</v>
      </c>
    </row>
    <row r="83" spans="1:14" ht="15.75" x14ac:dyDescent="0.25">
      <c r="A83" s="14">
        <v>84</v>
      </c>
      <c r="B83" s="14" t="s">
        <v>1767</v>
      </c>
      <c r="C83" s="14" t="s">
        <v>1768</v>
      </c>
      <c r="D83" s="14" t="s">
        <v>856</v>
      </c>
      <c r="E83" s="14" t="s">
        <v>105</v>
      </c>
      <c r="F83" s="14" t="s">
        <v>18</v>
      </c>
      <c r="G83" s="14" t="s">
        <v>1628</v>
      </c>
      <c r="H83" s="14">
        <v>10</v>
      </c>
      <c r="I83" s="14">
        <v>10</v>
      </c>
      <c r="J83" s="14" t="s">
        <v>15</v>
      </c>
      <c r="K83" s="14">
        <v>15</v>
      </c>
      <c r="L83" s="41">
        <f t="shared" si="2"/>
        <v>21.12676056338028</v>
      </c>
      <c r="M83" s="38" t="s">
        <v>3112</v>
      </c>
      <c r="N83" s="27">
        <v>37170</v>
      </c>
    </row>
    <row r="84" spans="1:14" ht="15.75" x14ac:dyDescent="0.25">
      <c r="A84" s="14">
        <v>85</v>
      </c>
      <c r="B84" s="14" t="s">
        <v>1780</v>
      </c>
      <c r="C84" s="14" t="s">
        <v>1781</v>
      </c>
      <c r="D84" s="14" t="s">
        <v>437</v>
      </c>
      <c r="E84" s="14" t="s">
        <v>371</v>
      </c>
      <c r="F84" s="14" t="s">
        <v>18</v>
      </c>
      <c r="G84" s="14" t="s">
        <v>1628</v>
      </c>
      <c r="H84" s="14">
        <v>10</v>
      </c>
      <c r="I84" s="14">
        <v>10</v>
      </c>
      <c r="J84" s="14" t="s">
        <v>15</v>
      </c>
      <c r="K84" s="14">
        <v>15</v>
      </c>
      <c r="L84" s="41">
        <f t="shared" si="2"/>
        <v>21.12676056338028</v>
      </c>
      <c r="M84" s="38" t="s">
        <v>3112</v>
      </c>
      <c r="N84" s="27">
        <v>37299</v>
      </c>
    </row>
    <row r="85" spans="1:14" ht="15.75" x14ac:dyDescent="0.25">
      <c r="A85" s="14">
        <v>86</v>
      </c>
      <c r="B85" s="14" t="s">
        <v>2862</v>
      </c>
      <c r="C85" s="14" t="s">
        <v>2863</v>
      </c>
      <c r="D85" s="14" t="s">
        <v>33</v>
      </c>
      <c r="E85" s="14" t="s">
        <v>323</v>
      </c>
      <c r="F85" s="14" t="s">
        <v>14</v>
      </c>
      <c r="G85" s="14" t="s">
        <v>2615</v>
      </c>
      <c r="H85" s="14">
        <v>10</v>
      </c>
      <c r="I85" s="14">
        <v>10</v>
      </c>
      <c r="J85" s="14" t="s">
        <v>15</v>
      </c>
      <c r="K85" s="14">
        <v>15</v>
      </c>
      <c r="L85" s="41">
        <f t="shared" si="2"/>
        <v>21.12676056338028</v>
      </c>
      <c r="M85" s="38" t="s">
        <v>3112</v>
      </c>
      <c r="N85" s="14"/>
    </row>
    <row r="86" spans="1:14" ht="15.75" x14ac:dyDescent="0.25">
      <c r="A86" s="14">
        <v>88</v>
      </c>
      <c r="B86" s="14" t="s">
        <v>1406</v>
      </c>
      <c r="C86" s="14" t="s">
        <v>1407</v>
      </c>
      <c r="D86" s="14" t="s">
        <v>1408</v>
      </c>
      <c r="E86" s="14" t="s">
        <v>28</v>
      </c>
      <c r="F86" s="14" t="s">
        <v>1222</v>
      </c>
      <c r="G86" s="14" t="s">
        <v>1157</v>
      </c>
      <c r="H86" s="14">
        <v>10</v>
      </c>
      <c r="I86" s="14">
        <v>10</v>
      </c>
      <c r="J86" s="14" t="s">
        <v>15</v>
      </c>
      <c r="K86" s="14">
        <v>14</v>
      </c>
      <c r="L86" s="41">
        <f t="shared" si="2"/>
        <v>19.718309859154928</v>
      </c>
      <c r="M86" s="38" t="s">
        <v>3112</v>
      </c>
      <c r="N86" s="27">
        <v>37452</v>
      </c>
    </row>
    <row r="87" spans="1:14" ht="15.75" x14ac:dyDescent="0.25">
      <c r="A87" s="14">
        <v>94</v>
      </c>
      <c r="B87" s="14" t="s">
        <v>590</v>
      </c>
      <c r="C87" s="14" t="s">
        <v>591</v>
      </c>
      <c r="D87" s="14" t="s">
        <v>38</v>
      </c>
      <c r="E87" s="14" t="s">
        <v>39</v>
      </c>
      <c r="F87" s="14" t="s">
        <v>14</v>
      </c>
      <c r="G87" s="14" t="s">
        <v>411</v>
      </c>
      <c r="H87" s="14">
        <v>10</v>
      </c>
      <c r="I87" s="14">
        <v>10</v>
      </c>
      <c r="J87" s="14" t="s">
        <v>15</v>
      </c>
      <c r="K87" s="14">
        <v>12</v>
      </c>
      <c r="L87" s="41">
        <f t="shared" si="2"/>
        <v>16.901408450704224</v>
      </c>
      <c r="M87" s="38" t="s">
        <v>3112</v>
      </c>
      <c r="N87" s="27">
        <v>37258</v>
      </c>
    </row>
    <row r="88" spans="1:14" ht="15.75" x14ac:dyDescent="0.25">
      <c r="A88" s="14">
        <v>95</v>
      </c>
      <c r="B88" s="14" t="s">
        <v>1087</v>
      </c>
      <c r="C88" s="14" t="s">
        <v>1088</v>
      </c>
      <c r="D88" s="14" t="s">
        <v>27</v>
      </c>
      <c r="E88" s="14" t="s">
        <v>17</v>
      </c>
      <c r="F88" s="14" t="s">
        <v>14</v>
      </c>
      <c r="G88" s="14" t="s">
        <v>656</v>
      </c>
      <c r="H88" s="14">
        <v>10</v>
      </c>
      <c r="I88" s="14">
        <v>10</v>
      </c>
      <c r="J88" s="14" t="s">
        <v>15</v>
      </c>
      <c r="K88" s="14">
        <v>12</v>
      </c>
      <c r="L88" s="41">
        <f t="shared" si="2"/>
        <v>16.901408450704224</v>
      </c>
      <c r="M88" s="38" t="s">
        <v>3112</v>
      </c>
      <c r="N88" s="27">
        <v>37390</v>
      </c>
    </row>
    <row r="89" spans="1:14" ht="15.75" x14ac:dyDescent="0.25">
      <c r="A89" s="14">
        <v>96</v>
      </c>
      <c r="B89" s="14" t="s">
        <v>1118</v>
      </c>
      <c r="C89" s="14" t="s">
        <v>1119</v>
      </c>
      <c r="D89" s="14" t="s">
        <v>301</v>
      </c>
      <c r="E89" s="14" t="s">
        <v>885</v>
      </c>
      <c r="F89" s="14" t="s">
        <v>14</v>
      </c>
      <c r="G89" s="14" t="s">
        <v>656</v>
      </c>
      <c r="H89" s="14">
        <v>10</v>
      </c>
      <c r="I89" s="14">
        <v>10</v>
      </c>
      <c r="J89" s="14" t="s">
        <v>15</v>
      </c>
      <c r="K89" s="14">
        <v>12</v>
      </c>
      <c r="L89" s="41">
        <f t="shared" si="2"/>
        <v>16.901408450704224</v>
      </c>
      <c r="M89" s="38" t="s">
        <v>3112</v>
      </c>
      <c r="N89" s="27">
        <v>37515</v>
      </c>
    </row>
    <row r="90" spans="1:14" ht="15.75" x14ac:dyDescent="0.25">
      <c r="A90" s="14">
        <v>97</v>
      </c>
      <c r="B90" s="14" t="s">
        <v>1120</v>
      </c>
      <c r="C90" s="14" t="s">
        <v>1121</v>
      </c>
      <c r="D90" s="14" t="s">
        <v>96</v>
      </c>
      <c r="E90" s="14" t="s">
        <v>82</v>
      </c>
      <c r="F90" s="14" t="s">
        <v>14</v>
      </c>
      <c r="G90" s="14" t="s">
        <v>656</v>
      </c>
      <c r="H90" s="14">
        <v>10</v>
      </c>
      <c r="I90" s="14">
        <v>10</v>
      </c>
      <c r="J90" s="14" t="s">
        <v>15</v>
      </c>
      <c r="K90" s="14">
        <v>12</v>
      </c>
      <c r="L90" s="41">
        <f t="shared" si="2"/>
        <v>16.901408450704224</v>
      </c>
      <c r="M90" s="38" t="s">
        <v>3112</v>
      </c>
      <c r="N90" s="27">
        <v>37371</v>
      </c>
    </row>
    <row r="91" spans="1:14" ht="15.75" x14ac:dyDescent="0.25">
      <c r="A91" s="14">
        <v>103</v>
      </c>
      <c r="B91" s="14" t="s">
        <v>597</v>
      </c>
      <c r="C91" s="14" t="s">
        <v>598</v>
      </c>
      <c r="D91" s="14" t="s">
        <v>107</v>
      </c>
      <c r="E91" s="14" t="s">
        <v>58</v>
      </c>
      <c r="F91" s="14" t="s">
        <v>18</v>
      </c>
      <c r="G91" s="14" t="s">
        <v>411</v>
      </c>
      <c r="H91" s="14">
        <v>10</v>
      </c>
      <c r="I91" s="14">
        <v>10</v>
      </c>
      <c r="J91" s="14" t="s">
        <v>15</v>
      </c>
      <c r="K91" s="14">
        <v>11</v>
      </c>
      <c r="L91" s="41">
        <f t="shared" si="2"/>
        <v>15.492957746478872</v>
      </c>
      <c r="M91" s="38" t="s">
        <v>3112</v>
      </c>
      <c r="N91" s="27">
        <v>37392</v>
      </c>
    </row>
    <row r="92" spans="1:14" ht="15.75" x14ac:dyDescent="0.25">
      <c r="A92" s="14">
        <v>110</v>
      </c>
      <c r="B92" s="14" t="s">
        <v>2850</v>
      </c>
      <c r="C92" s="14" t="s">
        <v>2851</v>
      </c>
      <c r="D92" s="14" t="s">
        <v>838</v>
      </c>
      <c r="E92" s="14" t="s">
        <v>28</v>
      </c>
      <c r="F92" s="14" t="s">
        <v>14</v>
      </c>
      <c r="G92" s="14" t="s">
        <v>2615</v>
      </c>
      <c r="H92" s="14">
        <v>10</v>
      </c>
      <c r="I92" s="14">
        <v>10</v>
      </c>
      <c r="J92" s="14" t="s">
        <v>15</v>
      </c>
      <c r="K92" s="14">
        <v>10</v>
      </c>
      <c r="L92" s="41">
        <f t="shared" si="2"/>
        <v>14.084507042253522</v>
      </c>
      <c r="M92" s="38" t="s">
        <v>3112</v>
      </c>
      <c r="N92" s="14"/>
    </row>
    <row r="93" spans="1:14" ht="15.75" x14ac:dyDescent="0.25">
      <c r="A93" s="14">
        <v>111</v>
      </c>
      <c r="B93" s="21" t="s">
        <v>324</v>
      </c>
      <c r="C93" s="21" t="s">
        <v>325</v>
      </c>
      <c r="D93" s="21" t="s">
        <v>96</v>
      </c>
      <c r="E93" s="21" t="s">
        <v>112</v>
      </c>
      <c r="F93" s="22" t="s">
        <v>14</v>
      </c>
      <c r="G93" s="22" t="s">
        <v>145</v>
      </c>
      <c r="H93" s="21">
        <v>10</v>
      </c>
      <c r="I93" s="21">
        <v>10</v>
      </c>
      <c r="J93" s="21" t="s">
        <v>15</v>
      </c>
      <c r="K93" s="21">
        <v>8</v>
      </c>
      <c r="L93" s="41">
        <f t="shared" si="2"/>
        <v>11.267605633802818</v>
      </c>
      <c r="M93" s="38" t="s">
        <v>3112</v>
      </c>
      <c r="N93" s="23">
        <v>37521</v>
      </c>
    </row>
    <row r="94" spans="1:14" ht="15.75" x14ac:dyDescent="0.25">
      <c r="A94" s="14">
        <v>114</v>
      </c>
      <c r="B94" s="14" t="s">
        <v>1766</v>
      </c>
      <c r="C94" s="14" t="s">
        <v>1636</v>
      </c>
      <c r="D94" s="14" t="s">
        <v>655</v>
      </c>
      <c r="E94" s="14" t="s">
        <v>410</v>
      </c>
      <c r="F94" s="14" t="s">
        <v>18</v>
      </c>
      <c r="G94" s="14" t="s">
        <v>1628</v>
      </c>
      <c r="H94" s="14">
        <v>10</v>
      </c>
      <c r="I94" s="14">
        <v>10</v>
      </c>
      <c r="J94" s="14" t="s">
        <v>15</v>
      </c>
      <c r="K94" s="14">
        <v>8</v>
      </c>
      <c r="L94" s="41">
        <f t="shared" si="2"/>
        <v>11.267605633802818</v>
      </c>
      <c r="M94" s="38" t="s">
        <v>3112</v>
      </c>
      <c r="N94" s="27">
        <v>37240</v>
      </c>
    </row>
    <row r="95" spans="1:14" ht="15.75" x14ac:dyDescent="0.25">
      <c r="A95" s="14">
        <v>117</v>
      </c>
      <c r="B95" s="14" t="s">
        <v>2852</v>
      </c>
      <c r="C95" s="14" t="s">
        <v>2853</v>
      </c>
      <c r="D95" s="14" t="s">
        <v>75</v>
      </c>
      <c r="E95" s="14" t="s">
        <v>34</v>
      </c>
      <c r="F95" s="14" t="s">
        <v>14</v>
      </c>
      <c r="G95" s="14" t="s">
        <v>2615</v>
      </c>
      <c r="H95" s="14">
        <v>10</v>
      </c>
      <c r="I95" s="14">
        <v>10</v>
      </c>
      <c r="J95" s="14" t="s">
        <v>15</v>
      </c>
      <c r="K95" s="14">
        <v>7</v>
      </c>
      <c r="L95" s="41">
        <f t="shared" si="2"/>
        <v>9.8591549295774641</v>
      </c>
      <c r="M95" s="38" t="s">
        <v>3112</v>
      </c>
      <c r="N95" s="14"/>
    </row>
    <row r="96" spans="1:14" ht="15.75" x14ac:dyDescent="0.25">
      <c r="A96" s="14">
        <v>120</v>
      </c>
      <c r="B96" s="21" t="s">
        <v>327</v>
      </c>
      <c r="C96" s="21" t="s">
        <v>328</v>
      </c>
      <c r="D96" s="21" t="s">
        <v>329</v>
      </c>
      <c r="E96" s="21" t="s">
        <v>58</v>
      </c>
      <c r="F96" s="22" t="s">
        <v>18</v>
      </c>
      <c r="G96" s="22" t="s">
        <v>145</v>
      </c>
      <c r="H96" s="21">
        <v>10</v>
      </c>
      <c r="I96" s="21">
        <v>10</v>
      </c>
      <c r="J96" s="21" t="s">
        <v>15</v>
      </c>
      <c r="K96" s="21">
        <v>5</v>
      </c>
      <c r="L96" s="41">
        <f t="shared" si="2"/>
        <v>7.042253521126761</v>
      </c>
      <c r="M96" s="38" t="s">
        <v>3112</v>
      </c>
      <c r="N96" s="23">
        <v>37505</v>
      </c>
    </row>
    <row r="97" spans="1:14" ht="15.75" x14ac:dyDescent="0.25">
      <c r="A97" s="14">
        <v>121</v>
      </c>
      <c r="B97" s="14" t="s">
        <v>595</v>
      </c>
      <c r="C97" s="14" t="s">
        <v>596</v>
      </c>
      <c r="D97" s="14" t="s">
        <v>394</v>
      </c>
      <c r="E97" s="14" t="s">
        <v>58</v>
      </c>
      <c r="F97" s="14" t="s">
        <v>18</v>
      </c>
      <c r="G97" s="14" t="s">
        <v>411</v>
      </c>
      <c r="H97" s="14">
        <v>10</v>
      </c>
      <c r="I97" s="14">
        <v>10</v>
      </c>
      <c r="J97" s="14" t="s">
        <v>15</v>
      </c>
      <c r="K97" s="14">
        <v>5</v>
      </c>
      <c r="L97" s="41">
        <f t="shared" si="2"/>
        <v>7.042253521126761</v>
      </c>
      <c r="M97" s="38" t="s">
        <v>3112</v>
      </c>
      <c r="N97" s="27">
        <v>37672</v>
      </c>
    </row>
    <row r="98" spans="1:14" ht="15.75" x14ac:dyDescent="0.25">
      <c r="A98" s="14">
        <v>123</v>
      </c>
      <c r="B98" s="14" t="s">
        <v>592</v>
      </c>
      <c r="C98" s="14" t="s">
        <v>593</v>
      </c>
      <c r="D98" s="14" t="s">
        <v>594</v>
      </c>
      <c r="E98" s="14" t="s">
        <v>470</v>
      </c>
      <c r="F98" s="14" t="s">
        <v>14</v>
      </c>
      <c r="G98" s="14" t="s">
        <v>411</v>
      </c>
      <c r="H98" s="14">
        <v>10</v>
      </c>
      <c r="I98" s="14">
        <v>10</v>
      </c>
      <c r="J98" s="14" t="s">
        <v>15</v>
      </c>
      <c r="K98" s="14">
        <v>2</v>
      </c>
      <c r="L98" s="41">
        <f t="shared" si="2"/>
        <v>2.8169014084507045</v>
      </c>
      <c r="M98" s="38" t="s">
        <v>3112</v>
      </c>
      <c r="N98" s="27">
        <v>37426</v>
      </c>
    </row>
    <row r="99" spans="1:14" ht="15.75" x14ac:dyDescent="0.25">
      <c r="A99" s="14">
        <v>13</v>
      </c>
      <c r="B99" s="38" t="s">
        <v>3379</v>
      </c>
      <c r="C99" s="15" t="s">
        <v>3402</v>
      </c>
      <c r="D99" s="10" t="s">
        <v>3058</v>
      </c>
      <c r="E99" s="10" t="s">
        <v>488</v>
      </c>
      <c r="F99" s="10" t="s">
        <v>14</v>
      </c>
      <c r="G99" s="38" t="s">
        <v>3041</v>
      </c>
      <c r="H99" s="10">
        <v>10</v>
      </c>
      <c r="I99" s="10">
        <v>10</v>
      </c>
      <c r="J99" s="14" t="s">
        <v>15</v>
      </c>
      <c r="K99" s="58">
        <v>44</v>
      </c>
      <c r="L99" s="41">
        <f t="shared" si="2"/>
        <v>61.971830985915489</v>
      </c>
      <c r="M99" s="14" t="s">
        <v>3037</v>
      </c>
      <c r="N99" s="35">
        <v>37280</v>
      </c>
    </row>
    <row r="100" spans="1:14" ht="15.75" x14ac:dyDescent="0.25">
      <c r="A100" s="14">
        <v>15</v>
      </c>
      <c r="B100" s="14" t="s">
        <v>2982</v>
      </c>
      <c r="C100" s="14" t="s">
        <v>2983</v>
      </c>
      <c r="D100" s="14" t="s">
        <v>301</v>
      </c>
      <c r="E100" s="14" t="s">
        <v>17</v>
      </c>
      <c r="F100" s="14" t="s">
        <v>14</v>
      </c>
      <c r="G100" s="14" t="s">
        <v>2890</v>
      </c>
      <c r="H100" s="14">
        <v>10</v>
      </c>
      <c r="I100" s="14">
        <v>10</v>
      </c>
      <c r="J100" s="14" t="s">
        <v>15</v>
      </c>
      <c r="K100" s="14">
        <v>42.5</v>
      </c>
      <c r="L100" s="41">
        <f t="shared" si="2"/>
        <v>59.859154929577464</v>
      </c>
      <c r="M100" s="14" t="s">
        <v>3037</v>
      </c>
      <c r="N100" s="27">
        <v>37329</v>
      </c>
    </row>
    <row r="101" spans="1:14" ht="15.75" x14ac:dyDescent="0.25">
      <c r="A101" s="14">
        <v>25</v>
      </c>
      <c r="B101" s="14" t="s">
        <v>2990</v>
      </c>
      <c r="C101" s="14" t="s">
        <v>3003</v>
      </c>
      <c r="D101" s="14" t="s">
        <v>99</v>
      </c>
      <c r="E101" s="14" t="s">
        <v>475</v>
      </c>
      <c r="F101" s="14" t="s">
        <v>14</v>
      </c>
      <c r="G101" s="14" t="s">
        <v>2991</v>
      </c>
      <c r="H101" s="14">
        <v>10</v>
      </c>
      <c r="I101" s="14">
        <v>10</v>
      </c>
      <c r="J101" s="14" t="s">
        <v>15</v>
      </c>
      <c r="K101" s="14">
        <v>36</v>
      </c>
      <c r="L101" s="41">
        <f t="shared" ref="L101:L127" si="3">K101/71*100</f>
        <v>50.704225352112672</v>
      </c>
      <c r="M101" s="14" t="s">
        <v>3037</v>
      </c>
      <c r="N101" s="27">
        <v>37360</v>
      </c>
    </row>
    <row r="102" spans="1:14" ht="15.75" x14ac:dyDescent="0.25">
      <c r="A102" s="14">
        <v>26</v>
      </c>
      <c r="B102" s="38" t="s">
        <v>3379</v>
      </c>
      <c r="C102" s="15" t="s">
        <v>3400</v>
      </c>
      <c r="D102" s="10" t="s">
        <v>103</v>
      </c>
      <c r="E102" s="10" t="s">
        <v>51</v>
      </c>
      <c r="F102" s="10" t="s">
        <v>18</v>
      </c>
      <c r="G102" s="38" t="s">
        <v>3041</v>
      </c>
      <c r="H102" s="10">
        <v>10</v>
      </c>
      <c r="I102" s="10">
        <v>10</v>
      </c>
      <c r="J102" s="14" t="s">
        <v>15</v>
      </c>
      <c r="K102" s="58">
        <v>35</v>
      </c>
      <c r="L102" s="41">
        <f t="shared" si="3"/>
        <v>49.295774647887328</v>
      </c>
      <c r="M102" s="38" t="s">
        <v>3112</v>
      </c>
      <c r="N102" s="35">
        <v>37386</v>
      </c>
    </row>
    <row r="103" spans="1:14" ht="15.75" x14ac:dyDescent="0.25">
      <c r="A103" s="14">
        <v>35</v>
      </c>
      <c r="B103" s="38" t="s">
        <v>3379</v>
      </c>
      <c r="C103" s="15" t="s">
        <v>3397</v>
      </c>
      <c r="D103" s="10" t="s">
        <v>2216</v>
      </c>
      <c r="E103" s="10" t="s">
        <v>298</v>
      </c>
      <c r="F103" s="10" t="s">
        <v>14</v>
      </c>
      <c r="G103" s="38" t="s">
        <v>3041</v>
      </c>
      <c r="H103" s="10">
        <v>10</v>
      </c>
      <c r="I103" s="10">
        <v>10</v>
      </c>
      <c r="J103" s="14" t="s">
        <v>15</v>
      </c>
      <c r="K103" s="58">
        <v>31</v>
      </c>
      <c r="L103" s="41">
        <f t="shared" si="3"/>
        <v>43.661971830985912</v>
      </c>
      <c r="M103" s="38" t="s">
        <v>3112</v>
      </c>
      <c r="N103" s="35">
        <v>37297</v>
      </c>
    </row>
    <row r="104" spans="1:14" ht="15.75" x14ac:dyDescent="0.25">
      <c r="A104" s="14">
        <v>36</v>
      </c>
      <c r="B104" s="14" t="s">
        <v>352</v>
      </c>
      <c r="C104" s="14" t="s">
        <v>353</v>
      </c>
      <c r="D104" s="14" t="s">
        <v>87</v>
      </c>
      <c r="E104" s="14" t="s">
        <v>98</v>
      </c>
      <c r="F104" s="14" t="s">
        <v>18</v>
      </c>
      <c r="G104" s="14" t="s">
        <v>341</v>
      </c>
      <c r="H104" s="28">
        <v>10</v>
      </c>
      <c r="I104" s="14">
        <v>10</v>
      </c>
      <c r="J104" s="14" t="s">
        <v>15</v>
      </c>
      <c r="K104" s="28">
        <v>30</v>
      </c>
      <c r="L104" s="41">
        <f t="shared" si="3"/>
        <v>42.25352112676056</v>
      </c>
      <c r="M104" s="38" t="s">
        <v>3112</v>
      </c>
      <c r="N104" s="27">
        <v>37461</v>
      </c>
    </row>
    <row r="105" spans="1:14" ht="15.75" x14ac:dyDescent="0.25">
      <c r="A105" s="14">
        <v>43</v>
      </c>
      <c r="B105" s="38" t="s">
        <v>3379</v>
      </c>
      <c r="C105" s="15" t="s">
        <v>3401</v>
      </c>
      <c r="D105" s="10" t="s">
        <v>75</v>
      </c>
      <c r="E105" s="10" t="s">
        <v>298</v>
      </c>
      <c r="F105" s="10" t="s">
        <v>14</v>
      </c>
      <c r="G105" s="38" t="s">
        <v>3041</v>
      </c>
      <c r="H105" s="10">
        <v>10</v>
      </c>
      <c r="I105" s="10">
        <v>10</v>
      </c>
      <c r="J105" s="14" t="s">
        <v>15</v>
      </c>
      <c r="K105" s="58">
        <v>28</v>
      </c>
      <c r="L105" s="41">
        <f t="shared" si="3"/>
        <v>39.436619718309856</v>
      </c>
      <c r="M105" s="38" t="s">
        <v>3112</v>
      </c>
      <c r="N105" s="35">
        <v>37441</v>
      </c>
    </row>
    <row r="106" spans="1:14" ht="15.75" x14ac:dyDescent="0.25">
      <c r="A106" s="14">
        <v>48</v>
      </c>
      <c r="B106" s="38" t="s">
        <v>3379</v>
      </c>
      <c r="C106" s="15" t="s">
        <v>3396</v>
      </c>
      <c r="D106" s="10" t="s">
        <v>2216</v>
      </c>
      <c r="E106" s="10" t="s">
        <v>48</v>
      </c>
      <c r="F106" s="10" t="s">
        <v>14</v>
      </c>
      <c r="G106" s="38" t="s">
        <v>3041</v>
      </c>
      <c r="H106" s="10">
        <v>10</v>
      </c>
      <c r="I106" s="10">
        <v>10</v>
      </c>
      <c r="J106" s="14" t="s">
        <v>15</v>
      </c>
      <c r="K106" s="58">
        <v>27</v>
      </c>
      <c r="L106" s="41">
        <f t="shared" si="3"/>
        <v>38.028169014084504</v>
      </c>
      <c r="M106" s="38" t="s">
        <v>3112</v>
      </c>
      <c r="N106" s="35">
        <v>37474</v>
      </c>
    </row>
    <row r="107" spans="1:14" ht="15.75" x14ac:dyDescent="0.25">
      <c r="A107" s="14">
        <v>55</v>
      </c>
      <c r="B107" s="38" t="s">
        <v>3379</v>
      </c>
      <c r="C107" s="39" t="s">
        <v>1100</v>
      </c>
      <c r="D107" s="58" t="s">
        <v>163</v>
      </c>
      <c r="E107" s="58" t="s">
        <v>979</v>
      </c>
      <c r="F107" s="58" t="s">
        <v>14</v>
      </c>
      <c r="G107" s="38" t="s">
        <v>3041</v>
      </c>
      <c r="H107" s="58">
        <v>10</v>
      </c>
      <c r="I107" s="58">
        <v>10</v>
      </c>
      <c r="J107" s="14" t="s">
        <v>15</v>
      </c>
      <c r="K107" s="58">
        <v>26</v>
      </c>
      <c r="L107" s="41">
        <f t="shared" si="3"/>
        <v>36.619718309859159</v>
      </c>
      <c r="M107" s="38" t="s">
        <v>3112</v>
      </c>
      <c r="N107" s="36">
        <v>37422</v>
      </c>
    </row>
    <row r="108" spans="1:14" ht="15.75" x14ac:dyDescent="0.25">
      <c r="A108" s="14">
        <v>56</v>
      </c>
      <c r="B108" s="38" t="s">
        <v>3379</v>
      </c>
      <c r="C108" s="15" t="s">
        <v>3398</v>
      </c>
      <c r="D108" s="10" t="s">
        <v>3399</v>
      </c>
      <c r="E108" s="10" t="s">
        <v>713</v>
      </c>
      <c r="F108" s="10" t="s">
        <v>18</v>
      </c>
      <c r="G108" s="38" t="s">
        <v>3041</v>
      </c>
      <c r="H108" s="10">
        <v>10</v>
      </c>
      <c r="I108" s="10">
        <v>10</v>
      </c>
      <c r="J108" s="14" t="s">
        <v>15</v>
      </c>
      <c r="K108" s="58">
        <v>26</v>
      </c>
      <c r="L108" s="41">
        <f t="shared" si="3"/>
        <v>36.619718309859159</v>
      </c>
      <c r="M108" s="38" t="s">
        <v>3112</v>
      </c>
      <c r="N108" s="35">
        <v>37419</v>
      </c>
    </row>
    <row r="109" spans="1:14" ht="15.75" x14ac:dyDescent="0.25">
      <c r="A109" s="14">
        <v>59</v>
      </c>
      <c r="B109" s="14" t="s">
        <v>2033</v>
      </c>
      <c r="C109" s="14" t="s">
        <v>2034</v>
      </c>
      <c r="D109" s="14" t="s">
        <v>99</v>
      </c>
      <c r="E109" s="14" t="s">
        <v>475</v>
      </c>
      <c r="F109" s="14" t="s">
        <v>14</v>
      </c>
      <c r="G109" s="14" t="s">
        <v>1784</v>
      </c>
      <c r="H109" s="14">
        <v>10</v>
      </c>
      <c r="I109" s="58">
        <v>10</v>
      </c>
      <c r="J109" s="14" t="s">
        <v>15</v>
      </c>
      <c r="K109" s="14">
        <v>24</v>
      </c>
      <c r="L109" s="41">
        <f t="shared" si="3"/>
        <v>33.802816901408448</v>
      </c>
      <c r="M109" s="38" t="s">
        <v>3112</v>
      </c>
      <c r="N109" s="27">
        <v>37392</v>
      </c>
    </row>
    <row r="110" spans="1:14" ht="15.75" x14ac:dyDescent="0.25">
      <c r="A110" s="14">
        <v>65</v>
      </c>
      <c r="B110" s="38" t="s">
        <v>3379</v>
      </c>
      <c r="C110" s="15" t="s">
        <v>2517</v>
      </c>
      <c r="D110" s="10" t="s">
        <v>71</v>
      </c>
      <c r="E110" s="10" t="s">
        <v>298</v>
      </c>
      <c r="F110" s="10" t="s">
        <v>14</v>
      </c>
      <c r="G110" s="38" t="s">
        <v>3041</v>
      </c>
      <c r="H110" s="10">
        <v>10</v>
      </c>
      <c r="I110" s="10">
        <v>10</v>
      </c>
      <c r="J110" s="14" t="s">
        <v>15</v>
      </c>
      <c r="K110" s="58">
        <v>22</v>
      </c>
      <c r="L110" s="41">
        <f t="shared" si="3"/>
        <v>30.985915492957744</v>
      </c>
      <c r="M110" s="38" t="s">
        <v>3112</v>
      </c>
      <c r="N110" s="35">
        <v>37507</v>
      </c>
    </row>
    <row r="111" spans="1:14" ht="15.75" x14ac:dyDescent="0.25">
      <c r="A111" s="14">
        <v>66</v>
      </c>
      <c r="B111" s="38" t="s">
        <v>3379</v>
      </c>
      <c r="C111" s="15" t="s">
        <v>3403</v>
      </c>
      <c r="D111" s="10" t="s">
        <v>163</v>
      </c>
      <c r="E111" s="10" t="s">
        <v>112</v>
      </c>
      <c r="F111" s="10" t="s">
        <v>14</v>
      </c>
      <c r="G111" s="38" t="s">
        <v>3041</v>
      </c>
      <c r="H111" s="10">
        <v>10</v>
      </c>
      <c r="I111" s="58">
        <v>10</v>
      </c>
      <c r="J111" s="14" t="s">
        <v>15</v>
      </c>
      <c r="K111" s="58">
        <v>22</v>
      </c>
      <c r="L111" s="41">
        <f t="shared" si="3"/>
        <v>30.985915492957744</v>
      </c>
      <c r="M111" s="38" t="s">
        <v>3112</v>
      </c>
      <c r="N111" s="35">
        <v>37560</v>
      </c>
    </row>
    <row r="112" spans="1:14" ht="15.75" x14ac:dyDescent="0.25">
      <c r="A112" s="14">
        <v>76</v>
      </c>
      <c r="B112" s="14" t="s">
        <v>2029</v>
      </c>
      <c r="C112" s="14" t="s">
        <v>455</v>
      </c>
      <c r="D112" s="14" t="s">
        <v>31</v>
      </c>
      <c r="E112" s="14" t="s">
        <v>28</v>
      </c>
      <c r="F112" s="14" t="s">
        <v>14</v>
      </c>
      <c r="G112" s="14" t="s">
        <v>1784</v>
      </c>
      <c r="H112" s="14">
        <v>10</v>
      </c>
      <c r="I112" s="10">
        <v>10</v>
      </c>
      <c r="J112" s="14" t="s">
        <v>15</v>
      </c>
      <c r="K112" s="14">
        <v>18</v>
      </c>
      <c r="L112" s="41">
        <f t="shared" si="3"/>
        <v>25.352112676056336</v>
      </c>
      <c r="M112" s="38" t="s">
        <v>3112</v>
      </c>
      <c r="N112" s="27">
        <v>37584</v>
      </c>
    </row>
    <row r="113" spans="1:14" ht="15.75" x14ac:dyDescent="0.25">
      <c r="A113" s="14">
        <v>78</v>
      </c>
      <c r="B113" s="14" t="s">
        <v>1603</v>
      </c>
      <c r="C113" s="14" t="s">
        <v>1604</v>
      </c>
      <c r="D113" s="14" t="s">
        <v>96</v>
      </c>
      <c r="E113" s="14" t="s">
        <v>470</v>
      </c>
      <c r="F113" s="14" t="s">
        <v>14</v>
      </c>
      <c r="G113" s="14" t="s">
        <v>1431</v>
      </c>
      <c r="H113" s="14">
        <v>10</v>
      </c>
      <c r="I113" s="58">
        <v>10</v>
      </c>
      <c r="J113" s="14" t="s">
        <v>15</v>
      </c>
      <c r="K113" s="14">
        <v>17</v>
      </c>
      <c r="L113" s="41">
        <f t="shared" si="3"/>
        <v>23.943661971830984</v>
      </c>
      <c r="M113" s="38" t="s">
        <v>3112</v>
      </c>
      <c r="N113" s="27">
        <v>37300</v>
      </c>
    </row>
    <row r="114" spans="1:14" ht="15.75" x14ac:dyDescent="0.25">
      <c r="A114" s="14">
        <v>87</v>
      </c>
      <c r="B114" s="14" t="s">
        <v>1609</v>
      </c>
      <c r="C114" s="14" t="s">
        <v>1610</v>
      </c>
      <c r="D114" s="14" t="s">
        <v>856</v>
      </c>
      <c r="E114" s="14" t="s">
        <v>410</v>
      </c>
      <c r="F114" s="14" t="s">
        <v>18</v>
      </c>
      <c r="G114" s="14" t="s">
        <v>1431</v>
      </c>
      <c r="H114" s="14">
        <v>10</v>
      </c>
      <c r="I114" s="10">
        <v>10</v>
      </c>
      <c r="J114" s="14" t="s">
        <v>15</v>
      </c>
      <c r="K114" s="14">
        <v>14.5</v>
      </c>
      <c r="L114" s="41">
        <f t="shared" si="3"/>
        <v>20.422535211267608</v>
      </c>
      <c r="M114" s="38" t="s">
        <v>3112</v>
      </c>
      <c r="N114" s="27">
        <v>37454</v>
      </c>
    </row>
    <row r="115" spans="1:14" ht="15.75" x14ac:dyDescent="0.25">
      <c r="A115" s="14">
        <v>89</v>
      </c>
      <c r="B115" s="14" t="s">
        <v>2031</v>
      </c>
      <c r="C115" s="14" t="s">
        <v>2032</v>
      </c>
      <c r="D115" s="14" t="s">
        <v>93</v>
      </c>
      <c r="E115" s="14" t="s">
        <v>323</v>
      </c>
      <c r="F115" s="14" t="s">
        <v>14</v>
      </c>
      <c r="G115" s="14" t="s">
        <v>1784</v>
      </c>
      <c r="H115" s="14">
        <v>10</v>
      </c>
      <c r="I115" s="58">
        <v>10</v>
      </c>
      <c r="J115" s="14" t="s">
        <v>15</v>
      </c>
      <c r="K115" s="14">
        <v>14</v>
      </c>
      <c r="L115" s="41">
        <f t="shared" si="3"/>
        <v>19.718309859154928</v>
      </c>
      <c r="M115" s="38" t="s">
        <v>3112</v>
      </c>
      <c r="N115" s="27">
        <v>37461</v>
      </c>
    </row>
    <row r="116" spans="1:14" ht="15.75" x14ac:dyDescent="0.25">
      <c r="A116" s="14">
        <v>90</v>
      </c>
      <c r="B116" s="14" t="s">
        <v>2550</v>
      </c>
      <c r="C116" s="14" t="s">
        <v>2551</v>
      </c>
      <c r="D116" s="14" t="s">
        <v>52</v>
      </c>
      <c r="E116" s="14" t="s">
        <v>39</v>
      </c>
      <c r="F116" s="14" t="s">
        <v>14</v>
      </c>
      <c r="G116" s="14" t="s">
        <v>2420</v>
      </c>
      <c r="H116" s="14">
        <v>10</v>
      </c>
      <c r="I116" s="10">
        <v>10</v>
      </c>
      <c r="J116" s="14" t="s">
        <v>15</v>
      </c>
      <c r="K116" s="14">
        <v>14</v>
      </c>
      <c r="L116" s="41">
        <f t="shared" si="3"/>
        <v>19.718309859154928</v>
      </c>
      <c r="M116" s="38" t="s">
        <v>3112</v>
      </c>
      <c r="N116" s="27">
        <v>37560</v>
      </c>
    </row>
    <row r="117" spans="1:14" ht="15.75" x14ac:dyDescent="0.25">
      <c r="A117" s="14">
        <v>91</v>
      </c>
      <c r="B117" s="14" t="s">
        <v>1605</v>
      </c>
      <c r="C117" s="14" t="s">
        <v>1606</v>
      </c>
      <c r="D117" s="14" t="s">
        <v>52</v>
      </c>
      <c r="E117" s="14" t="s">
        <v>28</v>
      </c>
      <c r="F117" s="14" t="s">
        <v>14</v>
      </c>
      <c r="G117" s="14" t="s">
        <v>1431</v>
      </c>
      <c r="H117" s="14">
        <v>10</v>
      </c>
      <c r="I117" s="58">
        <v>10</v>
      </c>
      <c r="J117" s="14" t="s">
        <v>15</v>
      </c>
      <c r="K117" s="14">
        <v>13</v>
      </c>
      <c r="L117" s="41">
        <f t="shared" si="3"/>
        <v>18.30985915492958</v>
      </c>
      <c r="M117" s="38" t="s">
        <v>3112</v>
      </c>
      <c r="N117" s="27">
        <v>37387</v>
      </c>
    </row>
    <row r="118" spans="1:14" ht="15.75" x14ac:dyDescent="0.25">
      <c r="A118" s="14">
        <v>93</v>
      </c>
      <c r="B118" s="14" t="s">
        <v>2554</v>
      </c>
      <c r="C118" s="14" t="s">
        <v>2555</v>
      </c>
      <c r="D118" s="14" t="s">
        <v>52</v>
      </c>
      <c r="E118" s="14" t="s">
        <v>17</v>
      </c>
      <c r="F118" s="14" t="s">
        <v>14</v>
      </c>
      <c r="G118" s="14" t="s">
        <v>2420</v>
      </c>
      <c r="H118" s="14">
        <v>10</v>
      </c>
      <c r="I118" s="10">
        <v>10</v>
      </c>
      <c r="J118" s="14" t="s">
        <v>15</v>
      </c>
      <c r="K118" s="14">
        <v>13</v>
      </c>
      <c r="L118" s="41">
        <f t="shared" si="3"/>
        <v>18.30985915492958</v>
      </c>
      <c r="M118" s="38" t="s">
        <v>3112</v>
      </c>
      <c r="N118" s="27">
        <v>37413</v>
      </c>
    </row>
    <row r="119" spans="1:14" ht="15.75" x14ac:dyDescent="0.25">
      <c r="A119" s="14">
        <v>98</v>
      </c>
      <c r="B119" s="14" t="s">
        <v>2556</v>
      </c>
      <c r="C119" s="14" t="s">
        <v>2557</v>
      </c>
      <c r="D119" s="14" t="s">
        <v>826</v>
      </c>
      <c r="E119" s="14" t="s">
        <v>340</v>
      </c>
      <c r="F119" s="14" t="s">
        <v>18</v>
      </c>
      <c r="G119" s="14" t="s">
        <v>2420</v>
      </c>
      <c r="H119" s="14">
        <v>10</v>
      </c>
      <c r="I119" s="58">
        <v>10</v>
      </c>
      <c r="J119" s="14" t="s">
        <v>15</v>
      </c>
      <c r="K119" s="14">
        <v>12</v>
      </c>
      <c r="L119" s="41">
        <f t="shared" si="3"/>
        <v>16.901408450704224</v>
      </c>
      <c r="M119" s="38" t="s">
        <v>3112</v>
      </c>
      <c r="N119" s="27">
        <v>37428</v>
      </c>
    </row>
    <row r="120" spans="1:14" ht="15.75" x14ac:dyDescent="0.25">
      <c r="A120" s="14">
        <v>104</v>
      </c>
      <c r="B120" s="14" t="s">
        <v>2027</v>
      </c>
      <c r="C120" s="14" t="s">
        <v>2028</v>
      </c>
      <c r="D120" s="14" t="s">
        <v>122</v>
      </c>
      <c r="E120" s="14" t="s">
        <v>17</v>
      </c>
      <c r="F120" s="14" t="s">
        <v>14</v>
      </c>
      <c r="G120" s="14" t="s">
        <v>1784</v>
      </c>
      <c r="H120" s="14">
        <v>10</v>
      </c>
      <c r="I120" s="10">
        <v>10</v>
      </c>
      <c r="J120" s="14" t="s">
        <v>15</v>
      </c>
      <c r="K120" s="14">
        <v>11</v>
      </c>
      <c r="L120" s="41">
        <f t="shared" si="3"/>
        <v>15.492957746478872</v>
      </c>
      <c r="M120" s="38" t="s">
        <v>3112</v>
      </c>
      <c r="N120" s="27">
        <v>37390</v>
      </c>
    </row>
    <row r="121" spans="1:14" ht="15.75" x14ac:dyDescent="0.25">
      <c r="A121" s="14">
        <v>106</v>
      </c>
      <c r="B121" s="14" t="s">
        <v>1601</v>
      </c>
      <c r="C121" s="14" t="s">
        <v>1602</v>
      </c>
      <c r="D121" s="14" t="s">
        <v>99</v>
      </c>
      <c r="E121" s="14" t="s">
        <v>32</v>
      </c>
      <c r="F121" s="14" t="s">
        <v>14</v>
      </c>
      <c r="G121" s="14" t="s">
        <v>1431</v>
      </c>
      <c r="H121" s="14">
        <v>10</v>
      </c>
      <c r="I121" s="58">
        <v>10</v>
      </c>
      <c r="J121" s="14" t="s">
        <v>15</v>
      </c>
      <c r="K121" s="14">
        <v>10</v>
      </c>
      <c r="L121" s="41">
        <f t="shared" si="3"/>
        <v>14.084507042253522</v>
      </c>
      <c r="M121" s="38" t="s">
        <v>3112</v>
      </c>
      <c r="N121" s="27">
        <v>37679</v>
      </c>
    </row>
    <row r="122" spans="1:14" ht="15.75" x14ac:dyDescent="0.25">
      <c r="A122" s="14">
        <v>107</v>
      </c>
      <c r="B122" s="14" t="s">
        <v>2030</v>
      </c>
      <c r="C122" s="14" t="s">
        <v>1452</v>
      </c>
      <c r="D122" s="14" t="s">
        <v>71</v>
      </c>
      <c r="E122" s="14" t="s">
        <v>112</v>
      </c>
      <c r="F122" s="14" t="s">
        <v>14</v>
      </c>
      <c r="G122" s="14" t="s">
        <v>1784</v>
      </c>
      <c r="H122" s="14">
        <v>10</v>
      </c>
      <c r="I122" s="10">
        <v>10</v>
      </c>
      <c r="J122" s="14" t="s">
        <v>15</v>
      </c>
      <c r="K122" s="14">
        <v>10</v>
      </c>
      <c r="L122" s="41">
        <f t="shared" si="3"/>
        <v>14.084507042253522</v>
      </c>
      <c r="M122" s="38" t="s">
        <v>3112</v>
      </c>
      <c r="N122" s="27">
        <v>37596</v>
      </c>
    </row>
    <row r="123" spans="1:14" ht="15.75" x14ac:dyDescent="0.25">
      <c r="A123" s="14">
        <v>108</v>
      </c>
      <c r="B123" s="14" t="s">
        <v>2548</v>
      </c>
      <c r="C123" s="14" t="s">
        <v>2549</v>
      </c>
      <c r="D123" s="14" t="s">
        <v>31</v>
      </c>
      <c r="E123" s="14" t="s">
        <v>563</v>
      </c>
      <c r="F123" s="14" t="s">
        <v>14</v>
      </c>
      <c r="G123" s="14" t="s">
        <v>2420</v>
      </c>
      <c r="H123" s="14">
        <v>10</v>
      </c>
      <c r="I123" s="58">
        <v>10</v>
      </c>
      <c r="J123" s="14" t="s">
        <v>15</v>
      </c>
      <c r="K123" s="14">
        <v>10</v>
      </c>
      <c r="L123" s="41">
        <f t="shared" si="3"/>
        <v>14.084507042253522</v>
      </c>
      <c r="M123" s="38" t="s">
        <v>3112</v>
      </c>
      <c r="N123" s="27">
        <v>37537</v>
      </c>
    </row>
    <row r="124" spans="1:14" ht="15.75" x14ac:dyDescent="0.25">
      <c r="A124" s="14">
        <v>109</v>
      </c>
      <c r="B124" s="14" t="s">
        <v>2552</v>
      </c>
      <c r="C124" s="14" t="s">
        <v>2553</v>
      </c>
      <c r="D124" s="14" t="s">
        <v>87</v>
      </c>
      <c r="E124" s="14" t="s">
        <v>404</v>
      </c>
      <c r="F124" s="14" t="s">
        <v>18</v>
      </c>
      <c r="G124" s="14" t="s">
        <v>2420</v>
      </c>
      <c r="H124" s="14">
        <v>10</v>
      </c>
      <c r="I124" s="10">
        <v>10</v>
      </c>
      <c r="J124" s="14" t="s">
        <v>15</v>
      </c>
      <c r="K124" s="14">
        <v>10</v>
      </c>
      <c r="L124" s="41">
        <f t="shared" si="3"/>
        <v>14.084507042253522</v>
      </c>
      <c r="M124" s="38" t="s">
        <v>3112</v>
      </c>
      <c r="N124" s="27">
        <v>37324</v>
      </c>
    </row>
    <row r="125" spans="1:14" ht="15.75" x14ac:dyDescent="0.25">
      <c r="A125" s="14">
        <v>112</v>
      </c>
      <c r="B125" s="14" t="s">
        <v>1599</v>
      </c>
      <c r="C125" s="14" t="s">
        <v>1600</v>
      </c>
      <c r="D125" s="14" t="s">
        <v>122</v>
      </c>
      <c r="E125" s="14" t="s">
        <v>700</v>
      </c>
      <c r="F125" s="14" t="s">
        <v>14</v>
      </c>
      <c r="G125" s="14" t="s">
        <v>1431</v>
      </c>
      <c r="H125" s="14">
        <v>10</v>
      </c>
      <c r="I125" s="58">
        <v>10</v>
      </c>
      <c r="J125" s="14" t="s">
        <v>15</v>
      </c>
      <c r="K125" s="14">
        <v>8</v>
      </c>
      <c r="L125" s="41">
        <f t="shared" si="3"/>
        <v>11.267605633802818</v>
      </c>
      <c r="M125" s="38" t="s">
        <v>3112</v>
      </c>
      <c r="N125" s="27">
        <v>37568</v>
      </c>
    </row>
    <row r="126" spans="1:14" ht="15.75" x14ac:dyDescent="0.25">
      <c r="A126" s="14">
        <v>113</v>
      </c>
      <c r="B126" s="14" t="s">
        <v>1607</v>
      </c>
      <c r="C126" s="14" t="s">
        <v>1608</v>
      </c>
      <c r="D126" s="14" t="s">
        <v>75</v>
      </c>
      <c r="E126" s="14" t="s">
        <v>112</v>
      </c>
      <c r="F126" s="14" t="s">
        <v>14</v>
      </c>
      <c r="G126" s="14" t="s">
        <v>1431</v>
      </c>
      <c r="H126" s="14">
        <v>10</v>
      </c>
      <c r="I126" s="10">
        <v>10</v>
      </c>
      <c r="J126" s="14" t="s">
        <v>15</v>
      </c>
      <c r="K126" s="14">
        <v>8</v>
      </c>
      <c r="L126" s="41">
        <f t="shared" si="3"/>
        <v>11.267605633802818</v>
      </c>
      <c r="M126" s="38" t="s">
        <v>3112</v>
      </c>
      <c r="N126" s="27">
        <v>37005</v>
      </c>
    </row>
    <row r="127" spans="1:14" ht="15.75" x14ac:dyDescent="0.25">
      <c r="A127" s="14">
        <v>116</v>
      </c>
      <c r="B127" s="38" t="s">
        <v>3379</v>
      </c>
      <c r="C127" s="15" t="s">
        <v>3395</v>
      </c>
      <c r="D127" s="10" t="s">
        <v>429</v>
      </c>
      <c r="E127" s="10" t="s">
        <v>323</v>
      </c>
      <c r="F127" s="10" t="s">
        <v>14</v>
      </c>
      <c r="G127" s="38" t="s">
        <v>3041</v>
      </c>
      <c r="H127" s="10">
        <v>10</v>
      </c>
      <c r="I127" s="58">
        <v>10</v>
      </c>
      <c r="J127" s="14" t="s">
        <v>15</v>
      </c>
      <c r="K127" s="58">
        <v>8</v>
      </c>
      <c r="L127" s="41">
        <f t="shared" si="3"/>
        <v>11.267605633802818</v>
      </c>
      <c r="M127" s="38" t="s">
        <v>3112</v>
      </c>
      <c r="N127" s="35">
        <v>37576</v>
      </c>
    </row>
  </sheetData>
  <autoFilter ref="A4:N4">
    <sortState ref="A5:N127">
      <sortCondition ref="J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4"/>
  <sheetViews>
    <sheetView workbookViewId="0"/>
  </sheetViews>
  <sheetFormatPr defaultRowHeight="15" x14ac:dyDescent="0.25"/>
  <cols>
    <col min="3" max="3" width="14.140625" customWidth="1"/>
    <col min="7" max="7" width="19.140625" customWidth="1"/>
    <col min="14" max="14" width="14.5703125" customWidth="1"/>
  </cols>
  <sheetData>
    <row r="2" spans="1:14" x14ac:dyDescent="0.25">
      <c r="A2" s="68" t="s">
        <v>147</v>
      </c>
      <c r="B2" s="68"/>
      <c r="C2" s="68"/>
      <c r="D2" s="68"/>
      <c r="E2" s="68"/>
      <c r="F2" s="68"/>
      <c r="G2" s="68"/>
      <c r="H2" s="68"/>
      <c r="I2" s="68"/>
      <c r="J2" s="68"/>
      <c r="K2" s="1" t="s">
        <v>0</v>
      </c>
      <c r="L2" s="1"/>
      <c r="M2" s="1"/>
      <c r="N2" s="1" t="s">
        <v>146</v>
      </c>
    </row>
    <row r="3" spans="1:14" x14ac:dyDescent="0.25">
      <c r="A3" s="69" t="s">
        <v>1</v>
      </c>
      <c r="B3" s="69"/>
      <c r="C3" s="69"/>
      <c r="D3" s="69">
        <v>162.5</v>
      </c>
      <c r="E3" s="69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2" t="s">
        <v>2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3</v>
      </c>
      <c r="H4" s="3" t="s">
        <v>10</v>
      </c>
      <c r="I4" s="3" t="s">
        <v>11</v>
      </c>
      <c r="J4" s="3" t="s">
        <v>12</v>
      </c>
      <c r="K4" s="4" t="s">
        <v>13</v>
      </c>
      <c r="L4" s="4" t="s">
        <v>3038</v>
      </c>
      <c r="M4" s="4" t="s">
        <v>3035</v>
      </c>
      <c r="N4" s="3" t="s">
        <v>9</v>
      </c>
    </row>
    <row r="5" spans="1:14" ht="15.75" x14ac:dyDescent="0.25">
      <c r="A5" s="14">
        <v>1</v>
      </c>
      <c r="B5" s="14" t="s">
        <v>1136</v>
      </c>
      <c r="C5" s="14" t="s">
        <v>1137</v>
      </c>
      <c r="D5" s="14" t="s">
        <v>163</v>
      </c>
      <c r="E5" s="14" t="s">
        <v>82</v>
      </c>
      <c r="F5" s="14" t="s">
        <v>14</v>
      </c>
      <c r="G5" s="14" t="s">
        <v>656</v>
      </c>
      <c r="H5" s="14">
        <v>11</v>
      </c>
      <c r="I5" s="14">
        <v>11</v>
      </c>
      <c r="J5" s="14" t="s">
        <v>15</v>
      </c>
      <c r="K5" s="14">
        <v>97</v>
      </c>
      <c r="L5" s="40">
        <f t="shared" ref="L5:L36" si="0">K5/162.5*100</f>
        <v>59.692307692307686</v>
      </c>
      <c r="M5" s="14" t="s">
        <v>3037</v>
      </c>
      <c r="N5" s="27">
        <v>37123</v>
      </c>
    </row>
    <row r="6" spans="1:14" ht="15.75" x14ac:dyDescent="0.25">
      <c r="A6" s="14">
        <v>2</v>
      </c>
      <c r="B6" s="14" t="s">
        <v>2411</v>
      </c>
      <c r="C6" s="14" t="s">
        <v>2412</v>
      </c>
      <c r="D6" s="14" t="s">
        <v>52</v>
      </c>
      <c r="E6" s="14" t="s">
        <v>48</v>
      </c>
      <c r="F6" s="14" t="s">
        <v>14</v>
      </c>
      <c r="G6" s="14" t="s">
        <v>2058</v>
      </c>
      <c r="H6" s="14">
        <v>11</v>
      </c>
      <c r="I6" s="14">
        <v>11</v>
      </c>
      <c r="J6" s="14" t="s">
        <v>2408</v>
      </c>
      <c r="K6" s="14">
        <v>92</v>
      </c>
      <c r="L6" s="40">
        <f t="shared" si="0"/>
        <v>56.615384615384613</v>
      </c>
      <c r="M6" s="14" t="s">
        <v>3037</v>
      </c>
      <c r="N6" s="27">
        <v>36998</v>
      </c>
    </row>
    <row r="7" spans="1:14" ht="15.75" x14ac:dyDescent="0.25">
      <c r="A7" s="14">
        <v>3</v>
      </c>
      <c r="B7" s="14" t="s">
        <v>1140</v>
      </c>
      <c r="C7" s="14" t="s">
        <v>406</v>
      </c>
      <c r="D7" s="14" t="s">
        <v>621</v>
      </c>
      <c r="E7" s="14" t="s">
        <v>45</v>
      </c>
      <c r="F7" s="14" t="s">
        <v>14</v>
      </c>
      <c r="G7" s="14" t="s">
        <v>656</v>
      </c>
      <c r="H7" s="14">
        <v>11</v>
      </c>
      <c r="I7" s="14">
        <v>11</v>
      </c>
      <c r="J7" s="14" t="s">
        <v>15</v>
      </c>
      <c r="K7" s="14">
        <v>91</v>
      </c>
      <c r="L7" s="40">
        <f t="shared" si="0"/>
        <v>56.000000000000007</v>
      </c>
      <c r="M7" s="14" t="s">
        <v>3037</v>
      </c>
      <c r="N7" s="27">
        <v>37211</v>
      </c>
    </row>
    <row r="8" spans="1:14" ht="15.75" x14ac:dyDescent="0.25">
      <c r="A8" s="14">
        <v>4</v>
      </c>
      <c r="B8" s="14" t="s">
        <v>1138</v>
      </c>
      <c r="C8" s="14" t="s">
        <v>1139</v>
      </c>
      <c r="D8" s="14" t="s">
        <v>99</v>
      </c>
      <c r="E8" s="14" t="s">
        <v>82</v>
      </c>
      <c r="F8" s="14" t="s">
        <v>14</v>
      </c>
      <c r="G8" s="14" t="s">
        <v>656</v>
      </c>
      <c r="H8" s="14">
        <v>11</v>
      </c>
      <c r="I8" s="14">
        <v>11</v>
      </c>
      <c r="J8" s="14" t="s">
        <v>15</v>
      </c>
      <c r="K8" s="14">
        <v>90</v>
      </c>
      <c r="L8" s="40">
        <f t="shared" si="0"/>
        <v>55.384615384615387</v>
      </c>
      <c r="M8" s="14" t="s">
        <v>3037</v>
      </c>
      <c r="N8" s="27">
        <v>37012</v>
      </c>
    </row>
    <row r="9" spans="1:14" ht="15.75" x14ac:dyDescent="0.25">
      <c r="A9" s="14">
        <v>5</v>
      </c>
      <c r="B9" s="14" t="s">
        <v>2052</v>
      </c>
      <c r="C9" s="14" t="s">
        <v>2053</v>
      </c>
      <c r="D9" s="14" t="s">
        <v>289</v>
      </c>
      <c r="E9" s="14" t="s">
        <v>39</v>
      </c>
      <c r="F9" s="14" t="s">
        <v>14</v>
      </c>
      <c r="G9" s="14" t="s">
        <v>1784</v>
      </c>
      <c r="H9" s="14">
        <v>11</v>
      </c>
      <c r="I9" s="7">
        <v>11</v>
      </c>
      <c r="J9" s="14" t="s">
        <v>3423</v>
      </c>
      <c r="K9" s="14">
        <v>82.25</v>
      </c>
      <c r="L9" s="40">
        <f t="shared" si="0"/>
        <v>50.61538461538462</v>
      </c>
      <c r="M9" s="14" t="s">
        <v>3037</v>
      </c>
      <c r="N9" s="27">
        <v>37194</v>
      </c>
    </row>
    <row r="10" spans="1:14" ht="15.75" x14ac:dyDescent="0.25">
      <c r="A10" s="14">
        <v>6</v>
      </c>
      <c r="B10" s="14" t="s">
        <v>2406</v>
      </c>
      <c r="C10" s="14" t="s">
        <v>2407</v>
      </c>
      <c r="D10" s="14" t="s">
        <v>499</v>
      </c>
      <c r="E10" s="14" t="s">
        <v>120</v>
      </c>
      <c r="F10" s="14" t="s">
        <v>14</v>
      </c>
      <c r="G10" s="14" t="s">
        <v>2058</v>
      </c>
      <c r="H10" s="14">
        <v>11</v>
      </c>
      <c r="I10" s="14">
        <v>11</v>
      </c>
      <c r="J10" s="14" t="s">
        <v>2408</v>
      </c>
      <c r="K10" s="14">
        <v>82</v>
      </c>
      <c r="L10" s="40">
        <f t="shared" si="0"/>
        <v>50.46153846153846</v>
      </c>
      <c r="M10" s="14" t="s">
        <v>3037</v>
      </c>
      <c r="N10" s="27">
        <v>37300</v>
      </c>
    </row>
    <row r="11" spans="1:14" ht="15.75" x14ac:dyDescent="0.25">
      <c r="A11" s="14">
        <v>7</v>
      </c>
      <c r="B11" s="14" t="s">
        <v>2054</v>
      </c>
      <c r="C11" s="14" t="s">
        <v>2055</v>
      </c>
      <c r="D11" s="14" t="s">
        <v>93</v>
      </c>
      <c r="E11" s="14" t="s">
        <v>34</v>
      </c>
      <c r="F11" s="14" t="s">
        <v>14</v>
      </c>
      <c r="G11" s="14" t="s">
        <v>1784</v>
      </c>
      <c r="H11" s="14">
        <v>11</v>
      </c>
      <c r="I11" s="14">
        <v>11</v>
      </c>
      <c r="J11" s="14" t="s">
        <v>15</v>
      </c>
      <c r="K11" s="14">
        <v>81.5</v>
      </c>
      <c r="L11" s="40">
        <f t="shared" si="0"/>
        <v>50.153846153846146</v>
      </c>
      <c r="M11" s="14" t="s">
        <v>3037</v>
      </c>
      <c r="N11" s="27">
        <v>37158</v>
      </c>
    </row>
    <row r="12" spans="1:14" ht="15.75" x14ac:dyDescent="0.25">
      <c r="A12" s="14">
        <v>8</v>
      </c>
      <c r="B12" s="14" t="s">
        <v>2416</v>
      </c>
      <c r="C12" s="14" t="s">
        <v>2417</v>
      </c>
      <c r="D12" s="14" t="s">
        <v>71</v>
      </c>
      <c r="E12" s="14" t="s">
        <v>34</v>
      </c>
      <c r="F12" s="14" t="s">
        <v>14</v>
      </c>
      <c r="G12" s="14" t="s">
        <v>2058</v>
      </c>
      <c r="H12" s="14">
        <v>11</v>
      </c>
      <c r="I12" s="14">
        <v>11</v>
      </c>
      <c r="J12" s="14" t="s">
        <v>2322</v>
      </c>
      <c r="K12" s="14">
        <v>73</v>
      </c>
      <c r="L12" s="40">
        <f t="shared" si="0"/>
        <v>44.92307692307692</v>
      </c>
      <c r="M12" s="14" t="s">
        <v>3112</v>
      </c>
      <c r="N12" s="27">
        <v>37199</v>
      </c>
    </row>
    <row r="13" spans="1:14" ht="15.75" x14ac:dyDescent="0.25">
      <c r="A13" s="14">
        <v>9</v>
      </c>
      <c r="B13" s="14" t="s">
        <v>2989</v>
      </c>
      <c r="C13" s="14" t="s">
        <v>451</v>
      </c>
      <c r="D13" s="14" t="s">
        <v>75</v>
      </c>
      <c r="E13" s="14" t="s">
        <v>298</v>
      </c>
      <c r="F13" s="14" t="s">
        <v>14</v>
      </c>
      <c r="G13" s="14" t="s">
        <v>2890</v>
      </c>
      <c r="H13" s="14">
        <v>11</v>
      </c>
      <c r="I13" s="14">
        <v>11</v>
      </c>
      <c r="J13" s="14" t="s">
        <v>15</v>
      </c>
      <c r="K13" s="14">
        <v>70</v>
      </c>
      <c r="L13" s="40">
        <f t="shared" si="0"/>
        <v>43.07692307692308</v>
      </c>
      <c r="M13" s="14" t="s">
        <v>3112</v>
      </c>
      <c r="N13" s="27">
        <v>36980</v>
      </c>
    </row>
    <row r="14" spans="1:14" ht="15.75" x14ac:dyDescent="0.25">
      <c r="A14" s="14">
        <v>10</v>
      </c>
      <c r="B14" s="14" t="s">
        <v>338</v>
      </c>
      <c r="C14" s="14" t="s">
        <v>339</v>
      </c>
      <c r="D14" s="14" t="s">
        <v>60</v>
      </c>
      <c r="E14" s="14" t="s">
        <v>340</v>
      </c>
      <c r="F14" s="14" t="s">
        <v>18</v>
      </c>
      <c r="G14" s="14" t="s">
        <v>341</v>
      </c>
      <c r="H14" s="14">
        <v>11</v>
      </c>
      <c r="I14" s="14">
        <v>11</v>
      </c>
      <c r="J14" s="14" t="s">
        <v>15</v>
      </c>
      <c r="K14" s="14">
        <v>68</v>
      </c>
      <c r="L14" s="40">
        <f t="shared" si="0"/>
        <v>41.846153846153847</v>
      </c>
      <c r="M14" s="14" t="s">
        <v>3112</v>
      </c>
      <c r="N14" s="27">
        <v>37145</v>
      </c>
    </row>
    <row r="15" spans="1:14" ht="15.75" x14ac:dyDescent="0.25">
      <c r="A15" s="14">
        <v>11</v>
      </c>
      <c r="B15" s="14" t="s">
        <v>345</v>
      </c>
      <c r="C15" s="14" t="s">
        <v>346</v>
      </c>
      <c r="D15" s="14" t="s">
        <v>347</v>
      </c>
      <c r="E15" s="14" t="s">
        <v>40</v>
      </c>
      <c r="F15" s="14" t="s">
        <v>18</v>
      </c>
      <c r="G15" s="14" t="s">
        <v>341</v>
      </c>
      <c r="H15" s="28">
        <v>11</v>
      </c>
      <c r="I15" s="14">
        <v>11</v>
      </c>
      <c r="J15" s="14" t="s">
        <v>15</v>
      </c>
      <c r="K15" s="28">
        <v>65</v>
      </c>
      <c r="L15" s="40">
        <f t="shared" si="0"/>
        <v>40</v>
      </c>
      <c r="M15" s="14" t="s">
        <v>3112</v>
      </c>
      <c r="N15" s="27">
        <v>37021</v>
      </c>
    </row>
    <row r="16" spans="1:14" ht="15.75" x14ac:dyDescent="0.25">
      <c r="A16" s="14">
        <v>12</v>
      </c>
      <c r="B16" s="38" t="s">
        <v>3404</v>
      </c>
      <c r="C16" s="65" t="s">
        <v>3410</v>
      </c>
      <c r="D16" s="7" t="s">
        <v>158</v>
      </c>
      <c r="E16" s="7" t="s">
        <v>112</v>
      </c>
      <c r="F16" s="13" t="s">
        <v>14</v>
      </c>
      <c r="G16" s="14" t="s">
        <v>3041</v>
      </c>
      <c r="H16" s="7">
        <v>11</v>
      </c>
      <c r="I16" s="7">
        <v>11</v>
      </c>
      <c r="J16" s="7" t="s">
        <v>3240</v>
      </c>
      <c r="K16" s="56">
        <v>62</v>
      </c>
      <c r="L16" s="40">
        <f t="shared" si="0"/>
        <v>38.153846153846153</v>
      </c>
      <c r="M16" s="14" t="s">
        <v>3112</v>
      </c>
      <c r="N16" s="66">
        <v>37147</v>
      </c>
    </row>
    <row r="17" spans="1:14" ht="15.75" x14ac:dyDescent="0.25">
      <c r="A17" s="14">
        <v>13</v>
      </c>
      <c r="B17" s="14" t="s">
        <v>2984</v>
      </c>
      <c r="C17" s="14" t="s">
        <v>2491</v>
      </c>
      <c r="D17" s="14" t="s">
        <v>47</v>
      </c>
      <c r="E17" s="14" t="s">
        <v>164</v>
      </c>
      <c r="F17" s="14" t="s">
        <v>14</v>
      </c>
      <c r="G17" s="14" t="s">
        <v>2890</v>
      </c>
      <c r="H17" s="14">
        <v>11</v>
      </c>
      <c r="I17" s="14">
        <v>11</v>
      </c>
      <c r="J17" s="14" t="s">
        <v>15</v>
      </c>
      <c r="K17" s="14">
        <v>60</v>
      </c>
      <c r="L17" s="40">
        <f t="shared" si="0"/>
        <v>36.923076923076927</v>
      </c>
      <c r="M17" s="14" t="s">
        <v>3112</v>
      </c>
      <c r="N17" s="27">
        <v>37358</v>
      </c>
    </row>
    <row r="18" spans="1:14" ht="15.75" x14ac:dyDescent="0.25">
      <c r="A18" s="14">
        <v>14</v>
      </c>
      <c r="B18" s="14" t="s">
        <v>1416</v>
      </c>
      <c r="C18" s="14" t="s">
        <v>1308</v>
      </c>
      <c r="D18" s="14" t="s">
        <v>99</v>
      </c>
      <c r="E18" s="14" t="s">
        <v>17</v>
      </c>
      <c r="F18" s="14" t="s">
        <v>1222</v>
      </c>
      <c r="G18" s="14" t="s">
        <v>1157</v>
      </c>
      <c r="H18" s="14">
        <v>11</v>
      </c>
      <c r="I18" s="14">
        <v>11</v>
      </c>
      <c r="J18" s="14" t="s">
        <v>15</v>
      </c>
      <c r="K18" s="14">
        <v>54.5</v>
      </c>
      <c r="L18" s="40">
        <f t="shared" si="0"/>
        <v>33.53846153846154</v>
      </c>
      <c r="M18" s="14" t="s">
        <v>3112</v>
      </c>
      <c r="N18" s="27">
        <v>36921</v>
      </c>
    </row>
    <row r="19" spans="1:14" ht="15.75" x14ac:dyDescent="0.25">
      <c r="A19" s="14">
        <v>15</v>
      </c>
      <c r="B19" s="14" t="s">
        <v>1427</v>
      </c>
      <c r="C19" s="14" t="s">
        <v>1428</v>
      </c>
      <c r="D19" s="14" t="s">
        <v>901</v>
      </c>
      <c r="E19" s="14" t="s">
        <v>39</v>
      </c>
      <c r="F19" s="14" t="s">
        <v>1222</v>
      </c>
      <c r="G19" s="14" t="s">
        <v>1157</v>
      </c>
      <c r="H19" s="14">
        <v>11</v>
      </c>
      <c r="I19" s="14">
        <v>11</v>
      </c>
      <c r="J19" s="14" t="s">
        <v>15</v>
      </c>
      <c r="K19" s="14">
        <v>49.5</v>
      </c>
      <c r="L19" s="40">
        <f t="shared" si="0"/>
        <v>30.461538461538463</v>
      </c>
      <c r="M19" s="14" t="s">
        <v>3112</v>
      </c>
      <c r="N19" s="27">
        <v>37091</v>
      </c>
    </row>
    <row r="20" spans="1:14" ht="31.5" x14ac:dyDescent="0.25">
      <c r="A20" s="14">
        <v>16</v>
      </c>
      <c r="B20" s="38" t="s">
        <v>3404</v>
      </c>
      <c r="C20" s="15" t="s">
        <v>3409</v>
      </c>
      <c r="D20" s="7" t="s">
        <v>440</v>
      </c>
      <c r="E20" s="7" t="s">
        <v>78</v>
      </c>
      <c r="F20" s="13" t="s">
        <v>14</v>
      </c>
      <c r="G20" s="14" t="s">
        <v>3041</v>
      </c>
      <c r="H20" s="7">
        <v>11</v>
      </c>
      <c r="I20" s="7">
        <v>11</v>
      </c>
      <c r="J20" s="7" t="s">
        <v>3240</v>
      </c>
      <c r="K20" s="56">
        <v>48</v>
      </c>
      <c r="L20" s="40">
        <f t="shared" si="0"/>
        <v>29.53846153846154</v>
      </c>
      <c r="M20" s="14" t="s">
        <v>3112</v>
      </c>
      <c r="N20" s="35">
        <v>37305</v>
      </c>
    </row>
    <row r="21" spans="1:14" ht="15.75" x14ac:dyDescent="0.25">
      <c r="A21" s="14">
        <v>17</v>
      </c>
      <c r="B21" s="14" t="s">
        <v>1145</v>
      </c>
      <c r="C21" s="14" t="s">
        <v>1146</v>
      </c>
      <c r="D21" s="14" t="s">
        <v>52</v>
      </c>
      <c r="E21" s="14" t="s">
        <v>74</v>
      </c>
      <c r="F21" s="14" t="s">
        <v>14</v>
      </c>
      <c r="G21" s="14" t="s">
        <v>656</v>
      </c>
      <c r="H21" s="14">
        <v>11</v>
      </c>
      <c r="I21" s="14">
        <v>11</v>
      </c>
      <c r="J21" s="14" t="s">
        <v>15</v>
      </c>
      <c r="K21" s="14">
        <v>48</v>
      </c>
      <c r="L21" s="40">
        <f t="shared" si="0"/>
        <v>29.53846153846154</v>
      </c>
      <c r="M21" s="14" t="s">
        <v>3112</v>
      </c>
      <c r="N21" s="27">
        <v>36995</v>
      </c>
    </row>
    <row r="22" spans="1:14" ht="15.75" x14ac:dyDescent="0.25">
      <c r="A22" s="14">
        <v>18</v>
      </c>
      <c r="B22" s="14" t="s">
        <v>1147</v>
      </c>
      <c r="C22" s="14" t="s">
        <v>1148</v>
      </c>
      <c r="D22" s="14" t="s">
        <v>414</v>
      </c>
      <c r="E22" s="14" t="s">
        <v>45</v>
      </c>
      <c r="F22" s="14" t="s">
        <v>14</v>
      </c>
      <c r="G22" s="14" t="s">
        <v>656</v>
      </c>
      <c r="H22" s="14">
        <v>11</v>
      </c>
      <c r="I22" s="14">
        <v>11</v>
      </c>
      <c r="J22" s="14" t="s">
        <v>15</v>
      </c>
      <c r="K22" s="14">
        <v>47</v>
      </c>
      <c r="L22" s="40">
        <f t="shared" si="0"/>
        <v>28.923076923076923</v>
      </c>
      <c r="M22" s="14" t="s">
        <v>3112</v>
      </c>
      <c r="N22" s="27">
        <v>36962</v>
      </c>
    </row>
    <row r="23" spans="1:14" ht="15.75" x14ac:dyDescent="0.25">
      <c r="A23" s="14">
        <v>19</v>
      </c>
      <c r="B23" s="14" t="s">
        <v>342</v>
      </c>
      <c r="C23" s="14" t="s">
        <v>343</v>
      </c>
      <c r="D23" s="14" t="s">
        <v>344</v>
      </c>
      <c r="E23" s="14" t="s">
        <v>40</v>
      </c>
      <c r="F23" s="14" t="s">
        <v>18</v>
      </c>
      <c r="G23" s="14" t="s">
        <v>341</v>
      </c>
      <c r="H23" s="28">
        <v>11</v>
      </c>
      <c r="I23" s="14">
        <v>11</v>
      </c>
      <c r="J23" s="14" t="s">
        <v>15</v>
      </c>
      <c r="K23" s="28">
        <v>45</v>
      </c>
      <c r="L23" s="40">
        <f t="shared" si="0"/>
        <v>27.692307692307693</v>
      </c>
      <c r="M23" s="14" t="s">
        <v>3112</v>
      </c>
      <c r="N23" s="27">
        <v>37026</v>
      </c>
    </row>
    <row r="24" spans="1:14" ht="15.75" x14ac:dyDescent="0.25">
      <c r="A24" s="14">
        <v>20</v>
      </c>
      <c r="B24" s="14" t="s">
        <v>2046</v>
      </c>
      <c r="C24" s="14" t="s">
        <v>2047</v>
      </c>
      <c r="D24" s="14" t="s">
        <v>89</v>
      </c>
      <c r="E24" s="14" t="s">
        <v>371</v>
      </c>
      <c r="F24" s="14" t="s">
        <v>18</v>
      </c>
      <c r="G24" s="14" t="s">
        <v>1784</v>
      </c>
      <c r="H24" s="14">
        <v>11</v>
      </c>
      <c r="I24" s="7">
        <v>11</v>
      </c>
      <c r="J24" s="14" t="s">
        <v>3423</v>
      </c>
      <c r="K24" s="14">
        <v>44</v>
      </c>
      <c r="L24" s="40">
        <f t="shared" si="0"/>
        <v>27.076923076923077</v>
      </c>
      <c r="M24" s="14" t="s">
        <v>3112</v>
      </c>
      <c r="N24" s="27">
        <v>37009</v>
      </c>
    </row>
    <row r="25" spans="1:14" ht="15.75" x14ac:dyDescent="0.25">
      <c r="A25" s="14">
        <v>21</v>
      </c>
      <c r="B25" s="14" t="s">
        <v>2050</v>
      </c>
      <c r="C25" s="14" t="s">
        <v>2051</v>
      </c>
      <c r="D25" s="14" t="s">
        <v>96</v>
      </c>
      <c r="E25" s="14" t="s">
        <v>32</v>
      </c>
      <c r="F25" s="14" t="s">
        <v>14</v>
      </c>
      <c r="G25" s="14" t="s">
        <v>1784</v>
      </c>
      <c r="H25" s="14">
        <v>11</v>
      </c>
      <c r="I25" s="7">
        <v>11</v>
      </c>
      <c r="J25" s="14" t="s">
        <v>3423</v>
      </c>
      <c r="K25" s="14">
        <v>44</v>
      </c>
      <c r="L25" s="40">
        <f t="shared" si="0"/>
        <v>27.076923076923077</v>
      </c>
      <c r="M25" s="14" t="s">
        <v>3112</v>
      </c>
      <c r="N25" s="27">
        <v>37180</v>
      </c>
    </row>
    <row r="26" spans="1:14" ht="15.75" x14ac:dyDescent="0.25">
      <c r="A26" s="14">
        <v>22</v>
      </c>
      <c r="B26" s="14" t="s">
        <v>2048</v>
      </c>
      <c r="C26" s="14" t="s">
        <v>1125</v>
      </c>
      <c r="D26" s="14" t="s">
        <v>38</v>
      </c>
      <c r="E26" s="14" t="s">
        <v>69</v>
      </c>
      <c r="F26" s="14" t="s">
        <v>14</v>
      </c>
      <c r="G26" s="14" t="s">
        <v>1784</v>
      </c>
      <c r="H26" s="14">
        <v>11</v>
      </c>
      <c r="I26" s="14">
        <v>11</v>
      </c>
      <c r="J26" s="14" t="s">
        <v>15</v>
      </c>
      <c r="K26" s="14">
        <v>43</v>
      </c>
      <c r="L26" s="40">
        <f t="shared" si="0"/>
        <v>26.461538461538463</v>
      </c>
      <c r="M26" s="14" t="s">
        <v>3112</v>
      </c>
      <c r="N26" s="27">
        <v>37130</v>
      </c>
    </row>
    <row r="27" spans="1:14" ht="15.75" x14ac:dyDescent="0.25">
      <c r="A27" s="14">
        <v>23</v>
      </c>
      <c r="B27" s="14" t="s">
        <v>1128</v>
      </c>
      <c r="C27" s="14" t="s">
        <v>1129</v>
      </c>
      <c r="D27" s="14" t="s">
        <v>85</v>
      </c>
      <c r="E27" s="14" t="s">
        <v>340</v>
      </c>
      <c r="F27" s="14" t="s">
        <v>18</v>
      </c>
      <c r="G27" s="14" t="s">
        <v>656</v>
      </c>
      <c r="H27" s="14">
        <v>11</v>
      </c>
      <c r="I27" s="14">
        <v>11</v>
      </c>
      <c r="J27" s="14" t="s">
        <v>15</v>
      </c>
      <c r="K27" s="14">
        <v>42</v>
      </c>
      <c r="L27" s="40">
        <f t="shared" si="0"/>
        <v>25.846153846153847</v>
      </c>
      <c r="M27" s="14" t="s">
        <v>3112</v>
      </c>
      <c r="N27" s="27">
        <v>36977</v>
      </c>
    </row>
    <row r="28" spans="1:14" ht="15.75" x14ac:dyDescent="0.25">
      <c r="A28" s="14">
        <v>24</v>
      </c>
      <c r="B28" s="14" t="s">
        <v>2044</v>
      </c>
      <c r="C28" s="14" t="s">
        <v>2045</v>
      </c>
      <c r="D28" s="14" t="s">
        <v>99</v>
      </c>
      <c r="E28" s="14" t="s">
        <v>470</v>
      </c>
      <c r="F28" s="14" t="s">
        <v>14</v>
      </c>
      <c r="G28" s="14" t="s">
        <v>1784</v>
      </c>
      <c r="H28" s="14">
        <v>11</v>
      </c>
      <c r="I28" s="14">
        <v>11</v>
      </c>
      <c r="J28" s="14" t="s">
        <v>15</v>
      </c>
      <c r="K28" s="14">
        <v>42</v>
      </c>
      <c r="L28" s="40">
        <f t="shared" si="0"/>
        <v>25.846153846153847</v>
      </c>
      <c r="M28" s="14" t="s">
        <v>3112</v>
      </c>
      <c r="N28" s="27">
        <v>37148</v>
      </c>
    </row>
    <row r="29" spans="1:14" ht="15.75" x14ac:dyDescent="0.25">
      <c r="A29" s="14">
        <v>25</v>
      </c>
      <c r="B29" s="14" t="s">
        <v>2990</v>
      </c>
      <c r="C29" s="14" t="s">
        <v>3014</v>
      </c>
      <c r="D29" s="14" t="s">
        <v>47</v>
      </c>
      <c r="E29" s="14" t="s">
        <v>28</v>
      </c>
      <c r="F29" s="14" t="s">
        <v>14</v>
      </c>
      <c r="G29" s="14" t="s">
        <v>2991</v>
      </c>
      <c r="H29" s="14">
        <v>11</v>
      </c>
      <c r="I29" s="14">
        <v>11</v>
      </c>
      <c r="J29" s="14" t="s">
        <v>15</v>
      </c>
      <c r="K29" s="14">
        <v>42</v>
      </c>
      <c r="L29" s="40">
        <f t="shared" si="0"/>
        <v>25.846153846153847</v>
      </c>
      <c r="M29" s="14" t="s">
        <v>3112</v>
      </c>
      <c r="N29" s="27">
        <v>37178</v>
      </c>
    </row>
    <row r="30" spans="1:14" ht="15.75" x14ac:dyDescent="0.25">
      <c r="A30" s="14">
        <v>26</v>
      </c>
      <c r="B30" s="38" t="s">
        <v>3404</v>
      </c>
      <c r="C30" s="15" t="s">
        <v>3406</v>
      </c>
      <c r="D30" s="7" t="s">
        <v>440</v>
      </c>
      <c r="E30" s="67" t="s">
        <v>78</v>
      </c>
      <c r="F30" s="16" t="s">
        <v>14</v>
      </c>
      <c r="G30" s="14" t="s">
        <v>3041</v>
      </c>
      <c r="H30" s="7">
        <v>11</v>
      </c>
      <c r="I30" s="7">
        <v>11</v>
      </c>
      <c r="J30" s="7" t="s">
        <v>3240</v>
      </c>
      <c r="K30" s="20">
        <v>41</v>
      </c>
      <c r="L30" s="40">
        <f t="shared" si="0"/>
        <v>25.23076923076923</v>
      </c>
      <c r="M30" s="14" t="s">
        <v>3112</v>
      </c>
      <c r="N30" s="35">
        <v>36928</v>
      </c>
    </row>
    <row r="31" spans="1:14" ht="15.75" x14ac:dyDescent="0.25">
      <c r="A31" s="14">
        <v>27</v>
      </c>
      <c r="B31" s="14" t="s">
        <v>1143</v>
      </c>
      <c r="C31" s="14" t="s">
        <v>1144</v>
      </c>
      <c r="D31" s="14" t="s">
        <v>778</v>
      </c>
      <c r="E31" s="14" t="s">
        <v>34</v>
      </c>
      <c r="F31" s="14" t="s">
        <v>14</v>
      </c>
      <c r="G31" s="14" t="s">
        <v>656</v>
      </c>
      <c r="H31" s="14">
        <v>11</v>
      </c>
      <c r="I31" s="14">
        <v>11</v>
      </c>
      <c r="J31" s="14" t="s">
        <v>15</v>
      </c>
      <c r="K31" s="14">
        <v>41</v>
      </c>
      <c r="L31" s="40">
        <f t="shared" si="0"/>
        <v>25.23076923076923</v>
      </c>
      <c r="M31" s="14" t="s">
        <v>3112</v>
      </c>
      <c r="N31" s="27">
        <v>36949</v>
      </c>
    </row>
    <row r="32" spans="1:14" ht="15.75" x14ac:dyDescent="0.25">
      <c r="A32" s="14">
        <v>28</v>
      </c>
      <c r="B32" s="14" t="s">
        <v>1424</v>
      </c>
      <c r="C32" s="14" t="s">
        <v>1425</v>
      </c>
      <c r="D32" s="14" t="s">
        <v>93</v>
      </c>
      <c r="E32" s="14" t="s">
        <v>470</v>
      </c>
      <c r="F32" s="14" t="s">
        <v>1222</v>
      </c>
      <c r="G32" s="14" t="s">
        <v>1157</v>
      </c>
      <c r="H32" s="14">
        <v>11</v>
      </c>
      <c r="I32" s="14">
        <v>11</v>
      </c>
      <c r="J32" s="14" t="s">
        <v>15</v>
      </c>
      <c r="K32" s="14">
        <v>40</v>
      </c>
      <c r="L32" s="40">
        <f t="shared" si="0"/>
        <v>24.615384615384617</v>
      </c>
      <c r="M32" s="14" t="s">
        <v>3112</v>
      </c>
      <c r="N32" s="27">
        <v>36921</v>
      </c>
    </row>
    <row r="33" spans="1:14" ht="15.75" x14ac:dyDescent="0.25">
      <c r="A33" s="14">
        <v>29</v>
      </c>
      <c r="B33" s="14" t="s">
        <v>2042</v>
      </c>
      <c r="C33" s="14" t="s">
        <v>2043</v>
      </c>
      <c r="D33" s="14" t="s">
        <v>93</v>
      </c>
      <c r="E33" s="14" t="s">
        <v>17</v>
      </c>
      <c r="F33" s="14" t="s">
        <v>14</v>
      </c>
      <c r="G33" s="14" t="s">
        <v>1784</v>
      </c>
      <c r="H33" s="14">
        <v>11</v>
      </c>
      <c r="I33" s="14">
        <v>11</v>
      </c>
      <c r="J33" s="14" t="s">
        <v>15</v>
      </c>
      <c r="K33" s="14">
        <v>40</v>
      </c>
      <c r="L33" s="40">
        <f t="shared" si="0"/>
        <v>24.615384615384617</v>
      </c>
      <c r="M33" s="14" t="s">
        <v>3112</v>
      </c>
      <c r="N33" s="27">
        <v>36955</v>
      </c>
    </row>
    <row r="34" spans="1:14" ht="15.75" x14ac:dyDescent="0.25">
      <c r="A34" s="14">
        <v>30</v>
      </c>
      <c r="B34" s="14" t="s">
        <v>1151</v>
      </c>
      <c r="C34" s="14" t="s">
        <v>1152</v>
      </c>
      <c r="D34" s="14" t="s">
        <v>463</v>
      </c>
      <c r="E34" s="14" t="s">
        <v>719</v>
      </c>
      <c r="F34" s="14" t="s">
        <v>18</v>
      </c>
      <c r="G34" s="14" t="s">
        <v>656</v>
      </c>
      <c r="H34" s="14">
        <v>11</v>
      </c>
      <c r="I34" s="14">
        <v>11</v>
      </c>
      <c r="J34" s="14" t="s">
        <v>15</v>
      </c>
      <c r="K34" s="14">
        <v>38</v>
      </c>
      <c r="L34" s="40">
        <f t="shared" si="0"/>
        <v>23.384615384615383</v>
      </c>
      <c r="M34" s="14" t="s">
        <v>3112</v>
      </c>
      <c r="N34" s="27">
        <v>36914</v>
      </c>
    </row>
    <row r="35" spans="1:14" ht="15.75" x14ac:dyDescent="0.25">
      <c r="A35" s="14">
        <v>31</v>
      </c>
      <c r="B35" s="14" t="s">
        <v>2049</v>
      </c>
      <c r="C35" s="14" t="s">
        <v>428</v>
      </c>
      <c r="D35" s="14" t="s">
        <v>301</v>
      </c>
      <c r="E35" s="14" t="s">
        <v>112</v>
      </c>
      <c r="F35" s="14" t="s">
        <v>14</v>
      </c>
      <c r="G35" s="14" t="s">
        <v>1784</v>
      </c>
      <c r="H35" s="14">
        <v>11</v>
      </c>
      <c r="I35" s="14">
        <v>11</v>
      </c>
      <c r="J35" s="14" t="s">
        <v>15</v>
      </c>
      <c r="K35" s="14">
        <v>38</v>
      </c>
      <c r="L35" s="40">
        <f t="shared" si="0"/>
        <v>23.384615384615383</v>
      </c>
      <c r="M35" s="14" t="s">
        <v>3112</v>
      </c>
      <c r="N35" s="27">
        <v>37284</v>
      </c>
    </row>
    <row r="36" spans="1:14" ht="15.75" x14ac:dyDescent="0.25">
      <c r="A36" s="14">
        <v>32</v>
      </c>
      <c r="B36" s="38" t="s">
        <v>3404</v>
      </c>
      <c r="C36" s="15" t="s">
        <v>3412</v>
      </c>
      <c r="D36" s="7" t="s">
        <v>99</v>
      </c>
      <c r="E36" s="7" t="s">
        <v>460</v>
      </c>
      <c r="F36" s="13" t="s">
        <v>14</v>
      </c>
      <c r="G36" s="14" t="s">
        <v>3041</v>
      </c>
      <c r="H36" s="7">
        <v>11</v>
      </c>
      <c r="I36" s="14">
        <v>11</v>
      </c>
      <c r="J36" s="14" t="s">
        <v>15</v>
      </c>
      <c r="K36" s="56">
        <v>38</v>
      </c>
      <c r="L36" s="40">
        <f t="shared" si="0"/>
        <v>23.384615384615383</v>
      </c>
      <c r="M36" s="14" t="s">
        <v>3112</v>
      </c>
      <c r="N36" s="35">
        <v>37124</v>
      </c>
    </row>
    <row r="37" spans="1:14" ht="15.75" x14ac:dyDescent="0.25">
      <c r="A37" s="14">
        <v>33</v>
      </c>
      <c r="B37" s="14" t="s">
        <v>2985</v>
      </c>
      <c r="C37" s="14" t="s">
        <v>2986</v>
      </c>
      <c r="D37" s="14" t="s">
        <v>532</v>
      </c>
      <c r="E37" s="14" t="s">
        <v>28</v>
      </c>
      <c r="F37" s="14" t="s">
        <v>14</v>
      </c>
      <c r="G37" s="14" t="s">
        <v>2890</v>
      </c>
      <c r="H37" s="14">
        <v>11</v>
      </c>
      <c r="I37" s="14">
        <v>11</v>
      </c>
      <c r="J37" s="14" t="s">
        <v>15</v>
      </c>
      <c r="K37" s="14">
        <v>37.5</v>
      </c>
      <c r="L37" s="40">
        <f t="shared" ref="L37:L68" si="1">K37/162.5*100</f>
        <v>23.076923076923077</v>
      </c>
      <c r="M37" s="14" t="s">
        <v>3112</v>
      </c>
      <c r="N37" s="27">
        <v>36963</v>
      </c>
    </row>
    <row r="38" spans="1:14" ht="15.75" x14ac:dyDescent="0.25">
      <c r="A38" s="14">
        <v>34</v>
      </c>
      <c r="B38" s="38" t="s">
        <v>3404</v>
      </c>
      <c r="C38" s="65" t="s">
        <v>3421</v>
      </c>
      <c r="D38" s="7" t="s">
        <v>27</v>
      </c>
      <c r="E38" s="7" t="s">
        <v>48</v>
      </c>
      <c r="F38" s="13" t="s">
        <v>14</v>
      </c>
      <c r="G38" s="14" t="s">
        <v>3041</v>
      </c>
      <c r="H38" s="7">
        <v>11</v>
      </c>
      <c r="I38" s="14">
        <v>11</v>
      </c>
      <c r="J38" s="14" t="s">
        <v>15</v>
      </c>
      <c r="K38" s="56">
        <v>37</v>
      </c>
      <c r="L38" s="40">
        <f t="shared" si="1"/>
        <v>22.76923076923077</v>
      </c>
      <c r="M38" s="14" t="s">
        <v>3112</v>
      </c>
      <c r="N38" s="66">
        <v>37156</v>
      </c>
    </row>
    <row r="39" spans="1:14" ht="15.75" x14ac:dyDescent="0.25">
      <c r="A39" s="14">
        <v>35</v>
      </c>
      <c r="B39" s="14" t="s">
        <v>1132</v>
      </c>
      <c r="C39" s="14" t="s">
        <v>1133</v>
      </c>
      <c r="D39" s="14" t="s">
        <v>856</v>
      </c>
      <c r="E39" s="14" t="s">
        <v>128</v>
      </c>
      <c r="F39" s="14" t="s">
        <v>18</v>
      </c>
      <c r="G39" s="14" t="s">
        <v>656</v>
      </c>
      <c r="H39" s="14">
        <v>11</v>
      </c>
      <c r="I39" s="14">
        <v>11</v>
      </c>
      <c r="J39" s="14" t="s">
        <v>15</v>
      </c>
      <c r="K39" s="14">
        <v>36</v>
      </c>
      <c r="L39" s="40">
        <f t="shared" si="1"/>
        <v>22.153846153846153</v>
      </c>
      <c r="M39" s="14" t="s">
        <v>3112</v>
      </c>
      <c r="N39" s="27">
        <v>37004</v>
      </c>
    </row>
    <row r="40" spans="1:14" ht="15.75" x14ac:dyDescent="0.25">
      <c r="A40" s="14">
        <v>36</v>
      </c>
      <c r="B40" s="38" t="s">
        <v>3404</v>
      </c>
      <c r="C40" s="15" t="s">
        <v>3407</v>
      </c>
      <c r="D40" s="7" t="s">
        <v>2216</v>
      </c>
      <c r="E40" s="7" t="s">
        <v>39</v>
      </c>
      <c r="F40" s="13" t="s">
        <v>14</v>
      </c>
      <c r="G40" s="14" t="s">
        <v>3041</v>
      </c>
      <c r="H40" s="7">
        <v>11</v>
      </c>
      <c r="I40" s="7">
        <v>11</v>
      </c>
      <c r="J40" s="7" t="s">
        <v>3240</v>
      </c>
      <c r="K40" s="20">
        <v>35</v>
      </c>
      <c r="L40" s="40">
        <f t="shared" si="1"/>
        <v>21.53846153846154</v>
      </c>
      <c r="M40" s="14" t="s">
        <v>3112</v>
      </c>
      <c r="N40" s="35">
        <v>37022</v>
      </c>
    </row>
    <row r="41" spans="1:14" ht="15.75" x14ac:dyDescent="0.25">
      <c r="A41" s="14">
        <v>37</v>
      </c>
      <c r="B41" s="14" t="s">
        <v>1130</v>
      </c>
      <c r="C41" s="14" t="s">
        <v>1131</v>
      </c>
      <c r="D41" s="14" t="s">
        <v>304</v>
      </c>
      <c r="E41" s="14" t="s">
        <v>17</v>
      </c>
      <c r="F41" s="14" t="s">
        <v>14</v>
      </c>
      <c r="G41" s="14" t="s">
        <v>656</v>
      </c>
      <c r="H41" s="14">
        <v>11</v>
      </c>
      <c r="I41" s="14">
        <v>11</v>
      </c>
      <c r="J41" s="14" t="s">
        <v>15</v>
      </c>
      <c r="K41" s="14">
        <v>35</v>
      </c>
      <c r="L41" s="40">
        <f t="shared" si="1"/>
        <v>21.53846153846154</v>
      </c>
      <c r="M41" s="14" t="s">
        <v>3112</v>
      </c>
      <c r="N41" s="27">
        <v>37020</v>
      </c>
    </row>
    <row r="42" spans="1:14" ht="15.75" x14ac:dyDescent="0.25">
      <c r="A42" s="14">
        <v>38</v>
      </c>
      <c r="B42" s="14" t="s">
        <v>1149</v>
      </c>
      <c r="C42" s="14" t="s">
        <v>1150</v>
      </c>
      <c r="D42" s="14" t="s">
        <v>99</v>
      </c>
      <c r="E42" s="14" t="s">
        <v>470</v>
      </c>
      <c r="F42" s="14" t="s">
        <v>14</v>
      </c>
      <c r="G42" s="14" t="s">
        <v>656</v>
      </c>
      <c r="H42" s="14">
        <v>11</v>
      </c>
      <c r="I42" s="14">
        <v>11</v>
      </c>
      <c r="J42" s="14" t="s">
        <v>15</v>
      </c>
      <c r="K42" s="14">
        <v>35</v>
      </c>
      <c r="L42" s="40">
        <f t="shared" si="1"/>
        <v>21.53846153846154</v>
      </c>
      <c r="M42" s="14" t="s">
        <v>3112</v>
      </c>
      <c r="N42" s="27">
        <v>37207</v>
      </c>
    </row>
    <row r="43" spans="1:14" ht="15.75" x14ac:dyDescent="0.25">
      <c r="A43" s="14">
        <v>39</v>
      </c>
      <c r="B43" s="14" t="s">
        <v>1420</v>
      </c>
      <c r="C43" s="14" t="s">
        <v>1421</v>
      </c>
      <c r="D43" s="14" t="s">
        <v>75</v>
      </c>
      <c r="E43" s="14" t="s">
        <v>885</v>
      </c>
      <c r="F43" s="14" t="s">
        <v>1222</v>
      </c>
      <c r="G43" s="14" t="s">
        <v>1157</v>
      </c>
      <c r="H43" s="14">
        <v>11</v>
      </c>
      <c r="I43" s="14">
        <v>11</v>
      </c>
      <c r="J43" s="14" t="s">
        <v>15</v>
      </c>
      <c r="K43" s="14">
        <v>34.5</v>
      </c>
      <c r="L43" s="40">
        <f t="shared" si="1"/>
        <v>21.23076923076923</v>
      </c>
      <c r="M43" s="14" t="s">
        <v>3112</v>
      </c>
      <c r="N43" s="27">
        <v>37267</v>
      </c>
    </row>
    <row r="44" spans="1:14" ht="15.75" x14ac:dyDescent="0.25">
      <c r="A44" s="14">
        <v>40</v>
      </c>
      <c r="B44" s="21" t="s">
        <v>330</v>
      </c>
      <c r="C44" s="21" t="s">
        <v>331</v>
      </c>
      <c r="D44" s="21" t="s">
        <v>38</v>
      </c>
      <c r="E44" s="21" t="s">
        <v>45</v>
      </c>
      <c r="F44" s="22" t="s">
        <v>14</v>
      </c>
      <c r="G44" s="22" t="s">
        <v>145</v>
      </c>
      <c r="H44" s="21">
        <v>11</v>
      </c>
      <c r="I44" s="21">
        <v>11</v>
      </c>
      <c r="J44" s="21" t="s">
        <v>15</v>
      </c>
      <c r="K44" s="21">
        <v>34</v>
      </c>
      <c r="L44" s="40">
        <f t="shared" si="1"/>
        <v>20.923076923076923</v>
      </c>
      <c r="M44" s="14" t="s">
        <v>3112</v>
      </c>
      <c r="N44" s="23">
        <v>37092</v>
      </c>
    </row>
    <row r="45" spans="1:14" ht="15.75" x14ac:dyDescent="0.25">
      <c r="A45" s="14">
        <v>41</v>
      </c>
      <c r="B45" s="14" t="s">
        <v>1153</v>
      </c>
      <c r="C45" s="14" t="s">
        <v>1154</v>
      </c>
      <c r="D45" s="14" t="s">
        <v>52</v>
      </c>
      <c r="E45" s="14" t="s">
        <v>460</v>
      </c>
      <c r="F45" s="14" t="s">
        <v>14</v>
      </c>
      <c r="G45" s="14" t="s">
        <v>656</v>
      </c>
      <c r="H45" s="14">
        <v>11</v>
      </c>
      <c r="I45" s="14">
        <v>11</v>
      </c>
      <c r="J45" s="14" t="s">
        <v>15</v>
      </c>
      <c r="K45" s="14">
        <v>34</v>
      </c>
      <c r="L45" s="40">
        <f t="shared" si="1"/>
        <v>20.923076923076923</v>
      </c>
      <c r="M45" s="14" t="s">
        <v>3112</v>
      </c>
      <c r="N45" s="27">
        <v>36993</v>
      </c>
    </row>
    <row r="46" spans="1:14" ht="15.75" x14ac:dyDescent="0.25">
      <c r="A46" s="14">
        <v>42</v>
      </c>
      <c r="B46" s="14" t="s">
        <v>1426</v>
      </c>
      <c r="C46" s="14" t="s">
        <v>1333</v>
      </c>
      <c r="D46" s="14" t="s">
        <v>301</v>
      </c>
      <c r="E46" s="14" t="s">
        <v>74</v>
      </c>
      <c r="F46" s="14" t="s">
        <v>1222</v>
      </c>
      <c r="G46" s="14" t="s">
        <v>1157</v>
      </c>
      <c r="H46" s="14">
        <v>11</v>
      </c>
      <c r="I46" s="14">
        <v>11</v>
      </c>
      <c r="J46" s="14" t="s">
        <v>15</v>
      </c>
      <c r="K46" s="14">
        <v>34</v>
      </c>
      <c r="L46" s="40">
        <f t="shared" si="1"/>
        <v>20.923076923076923</v>
      </c>
      <c r="M46" s="14" t="s">
        <v>3112</v>
      </c>
      <c r="N46" s="27">
        <v>36963</v>
      </c>
    </row>
    <row r="47" spans="1:14" ht="15.75" x14ac:dyDescent="0.25">
      <c r="A47" s="14">
        <v>43</v>
      </c>
      <c r="B47" s="14" t="s">
        <v>1134</v>
      </c>
      <c r="C47" s="14" t="s">
        <v>1135</v>
      </c>
      <c r="D47" s="14" t="s">
        <v>60</v>
      </c>
      <c r="E47" s="14" t="s">
        <v>30</v>
      </c>
      <c r="F47" s="14" t="s">
        <v>18</v>
      </c>
      <c r="G47" s="14" t="s">
        <v>656</v>
      </c>
      <c r="H47" s="14">
        <v>11</v>
      </c>
      <c r="I47" s="14">
        <v>11</v>
      </c>
      <c r="J47" s="14" t="s">
        <v>15</v>
      </c>
      <c r="K47" s="14">
        <v>32</v>
      </c>
      <c r="L47" s="40">
        <f t="shared" si="1"/>
        <v>19.692307692307693</v>
      </c>
      <c r="M47" s="14" t="s">
        <v>3112</v>
      </c>
      <c r="N47" s="27">
        <v>37109</v>
      </c>
    </row>
    <row r="48" spans="1:14" ht="15.75" x14ac:dyDescent="0.25">
      <c r="A48" s="14">
        <v>44</v>
      </c>
      <c r="B48" s="14" t="s">
        <v>2409</v>
      </c>
      <c r="C48" s="14" t="s">
        <v>451</v>
      </c>
      <c r="D48" s="14" t="s">
        <v>2410</v>
      </c>
      <c r="E48" s="14" t="s">
        <v>34</v>
      </c>
      <c r="F48" s="14" t="s">
        <v>14</v>
      </c>
      <c r="G48" s="14" t="s">
        <v>2058</v>
      </c>
      <c r="H48" s="14">
        <v>11</v>
      </c>
      <c r="I48" s="14">
        <v>11</v>
      </c>
      <c r="J48" s="14" t="s">
        <v>2408</v>
      </c>
      <c r="K48" s="14">
        <v>31</v>
      </c>
      <c r="L48" s="40">
        <f t="shared" si="1"/>
        <v>19.076923076923077</v>
      </c>
      <c r="M48" s="14" t="s">
        <v>3112</v>
      </c>
      <c r="N48" s="27">
        <v>37175</v>
      </c>
    </row>
    <row r="49" spans="1:14" ht="15.75" x14ac:dyDescent="0.25">
      <c r="A49" s="14">
        <v>45</v>
      </c>
      <c r="B49" s="14" t="s">
        <v>2881</v>
      </c>
      <c r="C49" s="14" t="s">
        <v>2882</v>
      </c>
      <c r="D49" s="14" t="s">
        <v>71</v>
      </c>
      <c r="E49" s="14" t="s">
        <v>48</v>
      </c>
      <c r="F49" s="14" t="s">
        <v>14</v>
      </c>
      <c r="G49" s="14" t="s">
        <v>2615</v>
      </c>
      <c r="H49" s="14">
        <v>11</v>
      </c>
      <c r="I49" s="14">
        <v>11</v>
      </c>
      <c r="J49" s="14" t="s">
        <v>15</v>
      </c>
      <c r="K49" s="14">
        <v>29.5</v>
      </c>
      <c r="L49" s="40">
        <f t="shared" si="1"/>
        <v>18.153846153846153</v>
      </c>
      <c r="M49" s="14" t="s">
        <v>3112</v>
      </c>
      <c r="N49" s="14"/>
    </row>
    <row r="50" spans="1:14" ht="15.75" x14ac:dyDescent="0.25">
      <c r="A50" s="14">
        <v>46</v>
      </c>
      <c r="B50" s="14" t="s">
        <v>2866</v>
      </c>
      <c r="C50" s="14" t="s">
        <v>2867</v>
      </c>
      <c r="D50" s="14" t="s">
        <v>38</v>
      </c>
      <c r="E50" s="14" t="s">
        <v>45</v>
      </c>
      <c r="F50" s="14" t="s">
        <v>14</v>
      </c>
      <c r="G50" s="14" t="s">
        <v>2615</v>
      </c>
      <c r="H50" s="14">
        <v>11</v>
      </c>
      <c r="I50" s="14">
        <v>11</v>
      </c>
      <c r="J50" s="14" t="s">
        <v>15</v>
      </c>
      <c r="K50" s="14">
        <v>29</v>
      </c>
      <c r="L50" s="40">
        <f t="shared" si="1"/>
        <v>17.846153846153847</v>
      </c>
      <c r="M50" s="14" t="s">
        <v>3112</v>
      </c>
      <c r="N50" s="14"/>
    </row>
    <row r="51" spans="1:14" ht="15.75" x14ac:dyDescent="0.25">
      <c r="A51" s="14">
        <v>47</v>
      </c>
      <c r="B51" s="14" t="s">
        <v>2413</v>
      </c>
      <c r="C51" s="14" t="s">
        <v>2414</v>
      </c>
      <c r="D51" s="14" t="s">
        <v>2415</v>
      </c>
      <c r="E51" s="14" t="s">
        <v>39</v>
      </c>
      <c r="F51" s="14" t="s">
        <v>14</v>
      </c>
      <c r="G51" s="14" t="s">
        <v>2058</v>
      </c>
      <c r="H51" s="14">
        <v>11</v>
      </c>
      <c r="I51" s="14">
        <v>11</v>
      </c>
      <c r="J51" s="14" t="s">
        <v>2408</v>
      </c>
      <c r="K51" s="14">
        <v>28</v>
      </c>
      <c r="L51" s="40">
        <f t="shared" si="1"/>
        <v>17.23076923076923</v>
      </c>
      <c r="M51" s="14" t="s">
        <v>3112</v>
      </c>
      <c r="N51" s="27">
        <v>37434</v>
      </c>
    </row>
    <row r="52" spans="1:14" ht="15.75" x14ac:dyDescent="0.25">
      <c r="A52" s="14">
        <v>48</v>
      </c>
      <c r="B52" s="38" t="s">
        <v>3404</v>
      </c>
      <c r="C52" s="15" t="s">
        <v>3408</v>
      </c>
      <c r="D52" s="7" t="s">
        <v>440</v>
      </c>
      <c r="E52" s="7" t="s">
        <v>979</v>
      </c>
      <c r="F52" s="13" t="s">
        <v>14</v>
      </c>
      <c r="G52" s="14" t="s">
        <v>3041</v>
      </c>
      <c r="H52" s="7">
        <v>11</v>
      </c>
      <c r="I52" s="7">
        <v>11</v>
      </c>
      <c r="J52" s="7" t="s">
        <v>3240</v>
      </c>
      <c r="K52" s="56">
        <v>28</v>
      </c>
      <c r="L52" s="40">
        <f t="shared" si="1"/>
        <v>17.23076923076923</v>
      </c>
      <c r="M52" s="14" t="s">
        <v>3112</v>
      </c>
      <c r="N52" s="35">
        <v>37116</v>
      </c>
    </row>
    <row r="53" spans="1:14" ht="15.75" x14ac:dyDescent="0.25">
      <c r="A53" s="14">
        <v>49</v>
      </c>
      <c r="B53" s="14" t="s">
        <v>1418</v>
      </c>
      <c r="C53" s="14" t="s">
        <v>1419</v>
      </c>
      <c r="D53" s="14" t="s">
        <v>27</v>
      </c>
      <c r="E53" s="14" t="s">
        <v>45</v>
      </c>
      <c r="F53" s="14" t="s">
        <v>1222</v>
      </c>
      <c r="G53" s="14" t="s">
        <v>1157</v>
      </c>
      <c r="H53" s="14">
        <v>11</v>
      </c>
      <c r="I53" s="14">
        <v>11</v>
      </c>
      <c r="J53" s="14" t="s">
        <v>15</v>
      </c>
      <c r="K53" s="14">
        <v>28</v>
      </c>
      <c r="L53" s="40">
        <f t="shared" si="1"/>
        <v>17.23076923076923</v>
      </c>
      <c r="M53" s="14" t="s">
        <v>3112</v>
      </c>
      <c r="N53" s="27">
        <v>37254</v>
      </c>
    </row>
    <row r="54" spans="1:14" ht="15.75" x14ac:dyDescent="0.25">
      <c r="A54" s="14">
        <v>50</v>
      </c>
      <c r="B54" s="14" t="s">
        <v>2874</v>
      </c>
      <c r="C54" s="14" t="s">
        <v>2875</v>
      </c>
      <c r="D54" s="14" t="s">
        <v>437</v>
      </c>
      <c r="E54" s="14" t="s">
        <v>58</v>
      </c>
      <c r="F54" s="14" t="s">
        <v>18</v>
      </c>
      <c r="G54" s="14" t="s">
        <v>2615</v>
      </c>
      <c r="H54" s="14">
        <v>11</v>
      </c>
      <c r="I54" s="14">
        <v>11</v>
      </c>
      <c r="J54" s="14" t="s">
        <v>15</v>
      </c>
      <c r="K54" s="14">
        <v>27.5</v>
      </c>
      <c r="L54" s="40">
        <f t="shared" si="1"/>
        <v>16.923076923076923</v>
      </c>
      <c r="M54" s="14" t="s">
        <v>3112</v>
      </c>
      <c r="N54" s="14"/>
    </row>
    <row r="55" spans="1:14" ht="15.75" x14ac:dyDescent="0.25">
      <c r="A55" s="14">
        <v>51</v>
      </c>
      <c r="B55" s="38" t="s">
        <v>3404</v>
      </c>
      <c r="C55" s="65" t="s">
        <v>3415</v>
      </c>
      <c r="D55" s="7" t="s">
        <v>826</v>
      </c>
      <c r="E55" s="7" t="s">
        <v>340</v>
      </c>
      <c r="F55" s="13" t="s">
        <v>18</v>
      </c>
      <c r="G55" s="14" t="s">
        <v>3041</v>
      </c>
      <c r="H55" s="7">
        <v>11</v>
      </c>
      <c r="I55" s="14">
        <v>11</v>
      </c>
      <c r="J55" s="14" t="s">
        <v>15</v>
      </c>
      <c r="K55" s="56">
        <v>27</v>
      </c>
      <c r="L55" s="40">
        <f t="shared" si="1"/>
        <v>16.615384615384617</v>
      </c>
      <c r="M55" s="14" t="s">
        <v>3112</v>
      </c>
      <c r="N55" s="66">
        <v>37188</v>
      </c>
    </row>
    <row r="56" spans="1:14" ht="15.75" x14ac:dyDescent="0.25">
      <c r="A56" s="14">
        <v>52</v>
      </c>
      <c r="B56" s="38" t="s">
        <v>3404</v>
      </c>
      <c r="C56" s="65" t="s">
        <v>3418</v>
      </c>
      <c r="D56" s="7" t="s">
        <v>2216</v>
      </c>
      <c r="E56" s="7" t="s">
        <v>45</v>
      </c>
      <c r="F56" s="13" t="s">
        <v>14</v>
      </c>
      <c r="G56" s="14" t="s">
        <v>3041</v>
      </c>
      <c r="H56" s="7">
        <v>11</v>
      </c>
      <c r="I56" s="14">
        <v>11</v>
      </c>
      <c r="J56" s="14" t="s">
        <v>15</v>
      </c>
      <c r="K56" s="56">
        <v>27</v>
      </c>
      <c r="L56" s="40">
        <f t="shared" si="1"/>
        <v>16.615384615384617</v>
      </c>
      <c r="M56" s="14" t="s">
        <v>3112</v>
      </c>
      <c r="N56" s="66">
        <v>37047</v>
      </c>
    </row>
    <row r="57" spans="1:14" ht="15.75" x14ac:dyDescent="0.25">
      <c r="A57" s="14">
        <v>53</v>
      </c>
      <c r="B57" s="38" t="s">
        <v>3404</v>
      </c>
      <c r="C57" s="65" t="s">
        <v>3279</v>
      </c>
      <c r="D57" s="7" t="s">
        <v>3422</v>
      </c>
      <c r="E57" s="7" t="s">
        <v>28</v>
      </c>
      <c r="F57" s="13" t="s">
        <v>14</v>
      </c>
      <c r="G57" s="14" t="s">
        <v>3041</v>
      </c>
      <c r="H57" s="7">
        <v>11</v>
      </c>
      <c r="I57" s="14">
        <v>11</v>
      </c>
      <c r="J57" s="14" t="s">
        <v>15</v>
      </c>
      <c r="K57" s="56">
        <v>27</v>
      </c>
      <c r="L57" s="40">
        <f t="shared" si="1"/>
        <v>16.615384615384617</v>
      </c>
      <c r="M57" s="14" t="s">
        <v>3112</v>
      </c>
      <c r="N57" s="66">
        <v>36969</v>
      </c>
    </row>
    <row r="58" spans="1:14" ht="15.75" x14ac:dyDescent="0.25">
      <c r="A58" s="14">
        <v>54</v>
      </c>
      <c r="B58" s="14" t="s">
        <v>1422</v>
      </c>
      <c r="C58" s="14" t="s">
        <v>1423</v>
      </c>
      <c r="D58" s="14" t="s">
        <v>52</v>
      </c>
      <c r="E58" s="14" t="s">
        <v>17</v>
      </c>
      <c r="F58" s="14" t="s">
        <v>1222</v>
      </c>
      <c r="G58" s="14" t="s">
        <v>1157</v>
      </c>
      <c r="H58" s="14">
        <v>11</v>
      </c>
      <c r="I58" s="14">
        <v>11</v>
      </c>
      <c r="J58" s="14" t="s">
        <v>15</v>
      </c>
      <c r="K58" s="14">
        <v>26.5</v>
      </c>
      <c r="L58" s="40">
        <f t="shared" si="1"/>
        <v>16.307692307692307</v>
      </c>
      <c r="M58" s="14" t="s">
        <v>3112</v>
      </c>
      <c r="N58" s="27">
        <v>37005</v>
      </c>
    </row>
    <row r="59" spans="1:14" ht="15.75" x14ac:dyDescent="0.25">
      <c r="A59" s="14">
        <v>55</v>
      </c>
      <c r="B59" s="14" t="s">
        <v>2880</v>
      </c>
      <c r="C59" s="14" t="s">
        <v>2635</v>
      </c>
      <c r="D59" s="14" t="s">
        <v>587</v>
      </c>
      <c r="E59" s="14" t="s">
        <v>78</v>
      </c>
      <c r="F59" s="14" t="s">
        <v>14</v>
      </c>
      <c r="G59" s="14" t="s">
        <v>2615</v>
      </c>
      <c r="H59" s="14">
        <v>11</v>
      </c>
      <c r="I59" s="14">
        <v>11</v>
      </c>
      <c r="J59" s="14" t="s">
        <v>15</v>
      </c>
      <c r="K59" s="14">
        <v>26</v>
      </c>
      <c r="L59" s="40">
        <f t="shared" si="1"/>
        <v>16</v>
      </c>
      <c r="M59" s="14" t="s">
        <v>3112</v>
      </c>
      <c r="N59" s="14"/>
    </row>
    <row r="60" spans="1:14" ht="15.75" x14ac:dyDescent="0.25">
      <c r="A60" s="14">
        <v>56</v>
      </c>
      <c r="B60" s="14" t="s">
        <v>2885</v>
      </c>
      <c r="C60" s="14" t="s">
        <v>2886</v>
      </c>
      <c r="D60" s="14" t="s">
        <v>499</v>
      </c>
      <c r="E60" s="14" t="s">
        <v>28</v>
      </c>
      <c r="F60" s="14" t="s">
        <v>14</v>
      </c>
      <c r="G60" s="14" t="s">
        <v>2615</v>
      </c>
      <c r="H60" s="14">
        <v>11</v>
      </c>
      <c r="I60" s="14">
        <v>11</v>
      </c>
      <c r="J60" s="14" t="s">
        <v>15</v>
      </c>
      <c r="K60" s="14">
        <v>26</v>
      </c>
      <c r="L60" s="40">
        <f t="shared" si="1"/>
        <v>16</v>
      </c>
      <c r="M60" s="14" t="s">
        <v>3112</v>
      </c>
      <c r="N60" s="14"/>
    </row>
    <row r="61" spans="1:14" ht="15.75" x14ac:dyDescent="0.25">
      <c r="A61" s="14">
        <v>57</v>
      </c>
      <c r="B61" s="14" t="s">
        <v>1432</v>
      </c>
      <c r="C61" s="14" t="s">
        <v>1433</v>
      </c>
      <c r="D61" s="14" t="s">
        <v>31</v>
      </c>
      <c r="E61" s="14" t="s">
        <v>443</v>
      </c>
      <c r="F61" s="14" t="s">
        <v>14</v>
      </c>
      <c r="G61" s="14" t="s">
        <v>1431</v>
      </c>
      <c r="H61" s="14">
        <v>11</v>
      </c>
      <c r="I61" s="14">
        <v>11</v>
      </c>
      <c r="J61" s="14" t="s">
        <v>15</v>
      </c>
      <c r="K61" s="14">
        <v>26</v>
      </c>
      <c r="L61" s="40">
        <f t="shared" si="1"/>
        <v>16</v>
      </c>
      <c r="M61" s="14" t="s">
        <v>3112</v>
      </c>
      <c r="N61" s="27">
        <v>36909</v>
      </c>
    </row>
    <row r="62" spans="1:14" ht="15.75" x14ac:dyDescent="0.25">
      <c r="A62" s="14">
        <v>58</v>
      </c>
      <c r="B62" s="14" t="s">
        <v>2987</v>
      </c>
      <c r="C62" s="14" t="s">
        <v>2988</v>
      </c>
      <c r="D62" s="14" t="s">
        <v>207</v>
      </c>
      <c r="E62" s="14" t="s">
        <v>128</v>
      </c>
      <c r="F62" s="14" t="s">
        <v>18</v>
      </c>
      <c r="G62" s="14" t="s">
        <v>2890</v>
      </c>
      <c r="H62" s="14">
        <v>11</v>
      </c>
      <c r="I62" s="14">
        <v>11</v>
      </c>
      <c r="J62" s="14" t="s">
        <v>15</v>
      </c>
      <c r="K62" s="14">
        <v>26</v>
      </c>
      <c r="L62" s="40">
        <f t="shared" si="1"/>
        <v>16</v>
      </c>
      <c r="M62" s="14" t="s">
        <v>3112</v>
      </c>
      <c r="N62" s="27">
        <v>37278</v>
      </c>
    </row>
    <row r="63" spans="1:14" ht="15.75" x14ac:dyDescent="0.25">
      <c r="A63" s="14">
        <v>59</v>
      </c>
      <c r="B63" s="14" t="s">
        <v>348</v>
      </c>
      <c r="C63" s="14" t="s">
        <v>349</v>
      </c>
      <c r="D63" s="14" t="s">
        <v>350</v>
      </c>
      <c r="E63" s="14" t="s">
        <v>351</v>
      </c>
      <c r="F63" s="14" t="s">
        <v>18</v>
      </c>
      <c r="G63" s="14" t="s">
        <v>341</v>
      </c>
      <c r="H63" s="28">
        <v>11</v>
      </c>
      <c r="I63" s="14">
        <v>11</v>
      </c>
      <c r="J63" s="14" t="s">
        <v>15</v>
      </c>
      <c r="K63" s="28">
        <v>25</v>
      </c>
      <c r="L63" s="40">
        <f t="shared" si="1"/>
        <v>15.384615384615385</v>
      </c>
      <c r="M63" s="14" t="s">
        <v>3112</v>
      </c>
      <c r="N63" s="27">
        <v>37042</v>
      </c>
    </row>
    <row r="64" spans="1:14" ht="15.75" x14ac:dyDescent="0.25">
      <c r="A64" s="14">
        <v>60</v>
      </c>
      <c r="B64" s="14" t="s">
        <v>1455</v>
      </c>
      <c r="C64" s="14" t="s">
        <v>453</v>
      </c>
      <c r="D64" s="14" t="s">
        <v>54</v>
      </c>
      <c r="E64" s="14" t="s">
        <v>453</v>
      </c>
      <c r="F64" s="14" t="s">
        <v>14</v>
      </c>
      <c r="G64" s="14" t="s">
        <v>1431</v>
      </c>
      <c r="H64" s="14">
        <v>11</v>
      </c>
      <c r="I64" s="14">
        <v>11</v>
      </c>
      <c r="J64" s="14" t="s">
        <v>15</v>
      </c>
      <c r="K64" s="14">
        <v>24</v>
      </c>
      <c r="L64" s="40">
        <f t="shared" si="1"/>
        <v>14.76923076923077</v>
      </c>
      <c r="M64" s="14" t="s">
        <v>3112</v>
      </c>
      <c r="N64" s="27">
        <v>37331</v>
      </c>
    </row>
    <row r="65" spans="1:14" ht="15.75" x14ac:dyDescent="0.25">
      <c r="A65" s="14">
        <v>61</v>
      </c>
      <c r="B65" s="14" t="s">
        <v>2558</v>
      </c>
      <c r="C65" s="14" t="s">
        <v>2559</v>
      </c>
      <c r="D65" s="14" t="s">
        <v>906</v>
      </c>
      <c r="E65" s="14" t="s">
        <v>40</v>
      </c>
      <c r="F65" s="14" t="s">
        <v>18</v>
      </c>
      <c r="G65" s="14" t="s">
        <v>2420</v>
      </c>
      <c r="H65" s="14">
        <v>11</v>
      </c>
      <c r="I65" s="14">
        <v>11</v>
      </c>
      <c r="J65" s="14" t="s">
        <v>15</v>
      </c>
      <c r="K65" s="14">
        <v>24</v>
      </c>
      <c r="L65" s="40">
        <f t="shared" si="1"/>
        <v>14.76923076923077</v>
      </c>
      <c r="M65" s="14" t="s">
        <v>3112</v>
      </c>
      <c r="N65" s="27">
        <v>37044</v>
      </c>
    </row>
    <row r="66" spans="1:14" ht="15.75" x14ac:dyDescent="0.25">
      <c r="A66" s="14">
        <v>62</v>
      </c>
      <c r="B66" s="38" t="s">
        <v>3404</v>
      </c>
      <c r="C66" s="65" t="s">
        <v>3413</v>
      </c>
      <c r="D66" s="7" t="s">
        <v>3414</v>
      </c>
      <c r="E66" s="7" t="s">
        <v>323</v>
      </c>
      <c r="F66" s="13" t="s">
        <v>14</v>
      </c>
      <c r="G66" s="14" t="s">
        <v>3041</v>
      </c>
      <c r="H66" s="7">
        <v>11</v>
      </c>
      <c r="I66" s="14">
        <v>11</v>
      </c>
      <c r="J66" s="14" t="s">
        <v>15</v>
      </c>
      <c r="K66" s="56">
        <v>24</v>
      </c>
      <c r="L66" s="40">
        <f t="shared" si="1"/>
        <v>14.76923076923077</v>
      </c>
      <c r="M66" s="14" t="s">
        <v>3112</v>
      </c>
      <c r="N66" s="66">
        <v>37218</v>
      </c>
    </row>
    <row r="67" spans="1:14" ht="15.75" x14ac:dyDescent="0.25">
      <c r="A67" s="14">
        <v>63</v>
      </c>
      <c r="B67" s="21" t="s">
        <v>334</v>
      </c>
      <c r="C67" s="21" t="s">
        <v>335</v>
      </c>
      <c r="D67" s="21" t="s">
        <v>99</v>
      </c>
      <c r="E67" s="21" t="s">
        <v>94</v>
      </c>
      <c r="F67" s="22" t="s">
        <v>14</v>
      </c>
      <c r="G67" s="22" t="s">
        <v>145</v>
      </c>
      <c r="H67" s="21">
        <v>11</v>
      </c>
      <c r="I67" s="21">
        <v>11</v>
      </c>
      <c r="J67" s="21" t="s">
        <v>15</v>
      </c>
      <c r="K67" s="21">
        <v>23</v>
      </c>
      <c r="L67" s="40">
        <f t="shared" si="1"/>
        <v>14.153846153846153</v>
      </c>
      <c r="M67" s="14" t="s">
        <v>3112</v>
      </c>
      <c r="N67" s="23">
        <v>37009</v>
      </c>
    </row>
    <row r="68" spans="1:14" ht="15.75" x14ac:dyDescent="0.25">
      <c r="A68" s="14">
        <v>64</v>
      </c>
      <c r="B68" s="14" t="s">
        <v>1435</v>
      </c>
      <c r="C68" s="14" t="s">
        <v>278</v>
      </c>
      <c r="D68" s="14" t="s">
        <v>778</v>
      </c>
      <c r="E68" s="14" t="s">
        <v>39</v>
      </c>
      <c r="F68" s="14" t="s">
        <v>14</v>
      </c>
      <c r="G68" s="14" t="s">
        <v>1431</v>
      </c>
      <c r="H68" s="14">
        <v>11</v>
      </c>
      <c r="I68" s="14">
        <v>11</v>
      </c>
      <c r="J68" s="14" t="s">
        <v>15</v>
      </c>
      <c r="K68" s="14">
        <v>23</v>
      </c>
      <c r="L68" s="40">
        <f t="shared" si="1"/>
        <v>14.153846153846153</v>
      </c>
      <c r="M68" s="14" t="s">
        <v>3112</v>
      </c>
      <c r="N68" s="27">
        <v>36956</v>
      </c>
    </row>
    <row r="69" spans="1:14" ht="15.75" x14ac:dyDescent="0.25">
      <c r="A69" s="14">
        <v>65</v>
      </c>
      <c r="B69" s="14" t="s">
        <v>1434</v>
      </c>
      <c r="C69" s="14" t="s">
        <v>1270</v>
      </c>
      <c r="D69" s="14" t="s">
        <v>608</v>
      </c>
      <c r="E69" s="14" t="s">
        <v>17</v>
      </c>
      <c r="F69" s="14" t="s">
        <v>14</v>
      </c>
      <c r="G69" s="14" t="s">
        <v>1431</v>
      </c>
      <c r="H69" s="14">
        <v>11</v>
      </c>
      <c r="I69" s="14">
        <v>11</v>
      </c>
      <c r="J69" s="14" t="s">
        <v>15</v>
      </c>
      <c r="K69" s="14">
        <v>22</v>
      </c>
      <c r="L69" s="40">
        <f t="shared" ref="L69:L100" si="2">K69/162.5*100</f>
        <v>13.538461538461538</v>
      </c>
      <c r="M69" s="14" t="s">
        <v>3112</v>
      </c>
      <c r="N69" s="27">
        <v>36942</v>
      </c>
    </row>
    <row r="70" spans="1:14" ht="15.75" x14ac:dyDescent="0.25">
      <c r="A70" s="14">
        <v>66</v>
      </c>
      <c r="B70" s="21" t="s">
        <v>332</v>
      </c>
      <c r="C70" s="21" t="s">
        <v>333</v>
      </c>
      <c r="D70" s="21" t="s">
        <v>31</v>
      </c>
      <c r="E70" s="21" t="s">
        <v>34</v>
      </c>
      <c r="F70" s="22" t="s">
        <v>14</v>
      </c>
      <c r="G70" s="22" t="s">
        <v>145</v>
      </c>
      <c r="H70" s="21">
        <v>11</v>
      </c>
      <c r="I70" s="21">
        <v>11</v>
      </c>
      <c r="J70" s="21" t="s">
        <v>15</v>
      </c>
      <c r="K70" s="21">
        <v>21</v>
      </c>
      <c r="L70" s="40">
        <f t="shared" si="2"/>
        <v>12.923076923076923</v>
      </c>
      <c r="M70" s="14" t="s">
        <v>3112</v>
      </c>
      <c r="N70" s="23">
        <v>37105</v>
      </c>
    </row>
    <row r="71" spans="1:14" ht="15.75" x14ac:dyDescent="0.25">
      <c r="A71" s="14">
        <v>67</v>
      </c>
      <c r="B71" s="38" t="s">
        <v>3404</v>
      </c>
      <c r="C71" s="65" t="s">
        <v>3420</v>
      </c>
      <c r="D71" s="7" t="s">
        <v>810</v>
      </c>
      <c r="E71" s="7" t="s">
        <v>298</v>
      </c>
      <c r="F71" s="13" t="s">
        <v>14</v>
      </c>
      <c r="G71" s="14" t="s">
        <v>3041</v>
      </c>
      <c r="H71" s="7">
        <v>11</v>
      </c>
      <c r="I71" s="14">
        <v>11</v>
      </c>
      <c r="J71" s="14" t="s">
        <v>15</v>
      </c>
      <c r="K71" s="56">
        <v>21</v>
      </c>
      <c r="L71" s="40">
        <f t="shared" si="2"/>
        <v>12.923076923076923</v>
      </c>
      <c r="M71" s="14" t="s">
        <v>3112</v>
      </c>
      <c r="N71" s="66">
        <v>37082</v>
      </c>
    </row>
    <row r="72" spans="1:14" ht="15.75" x14ac:dyDescent="0.25">
      <c r="A72" s="14">
        <v>68</v>
      </c>
      <c r="B72" s="14" t="s">
        <v>2562</v>
      </c>
      <c r="C72" s="14" t="s">
        <v>584</v>
      </c>
      <c r="D72" s="14" t="s">
        <v>93</v>
      </c>
      <c r="E72" s="14" t="s">
        <v>112</v>
      </c>
      <c r="F72" s="14" t="s">
        <v>14</v>
      </c>
      <c r="G72" s="14" t="s">
        <v>2420</v>
      </c>
      <c r="H72" s="14">
        <v>11</v>
      </c>
      <c r="I72" s="14">
        <v>11</v>
      </c>
      <c r="J72" s="14" t="s">
        <v>15</v>
      </c>
      <c r="K72" s="14">
        <v>20</v>
      </c>
      <c r="L72" s="40">
        <f t="shared" si="2"/>
        <v>12.307692307692308</v>
      </c>
      <c r="M72" s="14" t="s">
        <v>3112</v>
      </c>
      <c r="N72" s="27">
        <v>36943</v>
      </c>
    </row>
    <row r="73" spans="1:14" ht="15.75" x14ac:dyDescent="0.25">
      <c r="A73" s="14">
        <v>69</v>
      </c>
      <c r="B73" s="38" t="s">
        <v>3404</v>
      </c>
      <c r="C73" s="15" t="s">
        <v>3419</v>
      </c>
      <c r="D73" s="7" t="s">
        <v>71</v>
      </c>
      <c r="E73" s="7" t="s">
        <v>28</v>
      </c>
      <c r="F73" s="13" t="s">
        <v>14</v>
      </c>
      <c r="G73" s="14" t="s">
        <v>3041</v>
      </c>
      <c r="H73" s="7">
        <v>11</v>
      </c>
      <c r="I73" s="14">
        <v>11</v>
      </c>
      <c r="J73" s="14" t="s">
        <v>15</v>
      </c>
      <c r="K73" s="56">
        <v>20</v>
      </c>
      <c r="L73" s="40">
        <f t="shared" si="2"/>
        <v>12.307692307692308</v>
      </c>
      <c r="M73" s="14" t="s">
        <v>3112</v>
      </c>
      <c r="N73" s="35">
        <v>37097</v>
      </c>
    </row>
    <row r="74" spans="1:14" ht="15.75" x14ac:dyDescent="0.25">
      <c r="A74" s="14">
        <v>70</v>
      </c>
      <c r="B74" s="14" t="s">
        <v>2612</v>
      </c>
      <c r="C74" s="14" t="s">
        <v>2505</v>
      </c>
      <c r="D74" s="14" t="s">
        <v>2415</v>
      </c>
      <c r="E74" s="14" t="s">
        <v>1879</v>
      </c>
      <c r="F74" s="14" t="s">
        <v>14</v>
      </c>
      <c r="G74" s="14" t="s">
        <v>2565</v>
      </c>
      <c r="H74" s="14">
        <v>11</v>
      </c>
      <c r="I74" s="14">
        <v>11</v>
      </c>
      <c r="J74" s="14" t="s">
        <v>15</v>
      </c>
      <c r="K74" s="14">
        <v>19</v>
      </c>
      <c r="L74" s="40">
        <f t="shared" si="2"/>
        <v>11.692307692307692</v>
      </c>
      <c r="M74" s="14" t="s">
        <v>3112</v>
      </c>
      <c r="N74" s="27">
        <v>37039</v>
      </c>
    </row>
    <row r="75" spans="1:14" ht="15.75" x14ac:dyDescent="0.25">
      <c r="A75" s="14">
        <v>71</v>
      </c>
      <c r="B75" s="14" t="s">
        <v>1444</v>
      </c>
      <c r="C75" s="14" t="s">
        <v>1445</v>
      </c>
      <c r="D75" s="14" t="s">
        <v>414</v>
      </c>
      <c r="E75" s="14" t="s">
        <v>28</v>
      </c>
      <c r="F75" s="14" t="s">
        <v>14</v>
      </c>
      <c r="G75" s="14" t="s">
        <v>1431</v>
      </c>
      <c r="H75" s="14">
        <v>11</v>
      </c>
      <c r="I75" s="14">
        <v>11</v>
      </c>
      <c r="J75" s="14" t="s">
        <v>15</v>
      </c>
      <c r="K75" s="14">
        <v>19</v>
      </c>
      <c r="L75" s="40">
        <f t="shared" si="2"/>
        <v>11.692307692307692</v>
      </c>
      <c r="M75" s="14" t="s">
        <v>3112</v>
      </c>
      <c r="N75" s="27">
        <v>37150</v>
      </c>
    </row>
    <row r="76" spans="1:14" ht="15.75" x14ac:dyDescent="0.25">
      <c r="A76" s="14">
        <v>72</v>
      </c>
      <c r="B76" s="14" t="s">
        <v>1141</v>
      </c>
      <c r="C76" s="14" t="s">
        <v>1142</v>
      </c>
      <c r="D76" s="14" t="s">
        <v>901</v>
      </c>
      <c r="E76" s="14" t="s">
        <v>28</v>
      </c>
      <c r="F76" s="14" t="s">
        <v>14</v>
      </c>
      <c r="G76" s="14" t="s">
        <v>656</v>
      </c>
      <c r="H76" s="14">
        <v>11</v>
      </c>
      <c r="I76" s="14">
        <v>11</v>
      </c>
      <c r="J76" s="14" t="s">
        <v>15</v>
      </c>
      <c r="K76" s="14">
        <v>18</v>
      </c>
      <c r="L76" s="40">
        <f t="shared" si="2"/>
        <v>11.076923076923077</v>
      </c>
      <c r="M76" s="14" t="s">
        <v>3112</v>
      </c>
      <c r="N76" s="27">
        <v>36937</v>
      </c>
    </row>
    <row r="77" spans="1:14" ht="15.75" x14ac:dyDescent="0.25">
      <c r="A77" s="14">
        <v>73</v>
      </c>
      <c r="B77" s="14" t="s">
        <v>2560</v>
      </c>
      <c r="C77" s="14" t="s">
        <v>2561</v>
      </c>
      <c r="D77" s="14" t="s">
        <v>742</v>
      </c>
      <c r="E77" s="14" t="s">
        <v>30</v>
      </c>
      <c r="F77" s="14" t="s">
        <v>18</v>
      </c>
      <c r="G77" s="14" t="s">
        <v>2420</v>
      </c>
      <c r="H77" s="14">
        <v>11</v>
      </c>
      <c r="I77" s="14">
        <v>11</v>
      </c>
      <c r="J77" s="14" t="s">
        <v>15</v>
      </c>
      <c r="K77" s="14">
        <v>17</v>
      </c>
      <c r="L77" s="40">
        <f t="shared" si="2"/>
        <v>10.461538461538462</v>
      </c>
      <c r="M77" s="14" t="s">
        <v>3112</v>
      </c>
      <c r="N77" s="27">
        <v>36956</v>
      </c>
    </row>
    <row r="78" spans="1:14" ht="15.75" x14ac:dyDescent="0.25">
      <c r="A78" s="14">
        <v>74</v>
      </c>
      <c r="B78" s="38" t="s">
        <v>3404</v>
      </c>
      <c r="C78" s="65" t="s">
        <v>3417</v>
      </c>
      <c r="D78" s="7" t="s">
        <v>2182</v>
      </c>
      <c r="E78" s="7" t="s">
        <v>25</v>
      </c>
      <c r="F78" s="13" t="s">
        <v>18</v>
      </c>
      <c r="G78" s="14" t="s">
        <v>3041</v>
      </c>
      <c r="H78" s="7">
        <v>11</v>
      </c>
      <c r="I78" s="14">
        <v>11</v>
      </c>
      <c r="J78" s="14" t="s">
        <v>15</v>
      </c>
      <c r="K78" s="56">
        <v>17</v>
      </c>
      <c r="L78" s="40">
        <f t="shared" si="2"/>
        <v>10.461538461538462</v>
      </c>
      <c r="M78" s="14" t="s">
        <v>3112</v>
      </c>
      <c r="N78" s="66">
        <v>36977</v>
      </c>
    </row>
    <row r="79" spans="1:14" ht="15.75" x14ac:dyDescent="0.25">
      <c r="A79" s="14">
        <v>75</v>
      </c>
      <c r="B79" s="14" t="s">
        <v>601</v>
      </c>
      <c r="C79" s="14" t="s">
        <v>602</v>
      </c>
      <c r="D79" s="14" t="s">
        <v>96</v>
      </c>
      <c r="E79" s="14" t="s">
        <v>17</v>
      </c>
      <c r="F79" s="14" t="s">
        <v>14</v>
      </c>
      <c r="G79" s="14" t="s">
        <v>411</v>
      </c>
      <c r="H79" s="14">
        <v>11</v>
      </c>
      <c r="I79" s="14">
        <v>11</v>
      </c>
      <c r="J79" s="14" t="s">
        <v>15</v>
      </c>
      <c r="K79" s="14">
        <v>16</v>
      </c>
      <c r="L79" s="40">
        <f t="shared" si="2"/>
        <v>9.8461538461538467</v>
      </c>
      <c r="M79" s="14" t="s">
        <v>3112</v>
      </c>
      <c r="N79" s="27">
        <v>37187</v>
      </c>
    </row>
    <row r="80" spans="1:14" ht="15.75" x14ac:dyDescent="0.25">
      <c r="A80" s="14">
        <v>76</v>
      </c>
      <c r="B80" s="17" t="s">
        <v>603</v>
      </c>
      <c r="C80" s="11" t="s">
        <v>604</v>
      </c>
      <c r="D80" s="9" t="s">
        <v>103</v>
      </c>
      <c r="E80" s="9" t="s">
        <v>410</v>
      </c>
      <c r="F80" s="12" t="s">
        <v>18</v>
      </c>
      <c r="G80" s="18" t="s">
        <v>605</v>
      </c>
      <c r="H80" s="18">
        <v>11</v>
      </c>
      <c r="I80" s="18">
        <v>11</v>
      </c>
      <c r="J80" s="16" t="s">
        <v>15</v>
      </c>
      <c r="K80" s="19">
        <v>16</v>
      </c>
      <c r="L80" s="40">
        <f t="shared" si="2"/>
        <v>9.8461538461538467</v>
      </c>
      <c r="M80" s="14" t="s">
        <v>3112</v>
      </c>
      <c r="N80" s="5">
        <v>37053</v>
      </c>
    </row>
    <row r="81" spans="1:14" ht="15.75" x14ac:dyDescent="0.25">
      <c r="A81" s="14">
        <v>77</v>
      </c>
      <c r="B81" s="14" t="s">
        <v>2883</v>
      </c>
      <c r="C81" s="14" t="s">
        <v>2884</v>
      </c>
      <c r="D81" s="14" t="s">
        <v>289</v>
      </c>
      <c r="E81" s="14" t="s">
        <v>447</v>
      </c>
      <c r="F81" s="14" t="s">
        <v>14</v>
      </c>
      <c r="G81" s="14" t="s">
        <v>2615</v>
      </c>
      <c r="H81" s="14">
        <v>11</v>
      </c>
      <c r="I81" s="14">
        <v>11</v>
      </c>
      <c r="J81" s="14" t="s">
        <v>15</v>
      </c>
      <c r="K81" s="14">
        <v>16</v>
      </c>
      <c r="L81" s="40">
        <f t="shared" si="2"/>
        <v>9.8461538461538467</v>
      </c>
      <c r="M81" s="14" t="s">
        <v>3112</v>
      </c>
      <c r="N81" s="14"/>
    </row>
    <row r="82" spans="1:14" ht="15.75" x14ac:dyDescent="0.25">
      <c r="A82" s="14">
        <v>78</v>
      </c>
      <c r="B82" s="14" t="s">
        <v>1438</v>
      </c>
      <c r="C82" s="14" t="s">
        <v>1450</v>
      </c>
      <c r="D82" s="14" t="s">
        <v>99</v>
      </c>
      <c r="E82" s="14" t="s">
        <v>28</v>
      </c>
      <c r="F82" s="14" t="s">
        <v>14</v>
      </c>
      <c r="G82" s="14" t="s">
        <v>1431</v>
      </c>
      <c r="H82" s="14">
        <v>11</v>
      </c>
      <c r="I82" s="14">
        <v>11</v>
      </c>
      <c r="J82" s="14" t="s">
        <v>15</v>
      </c>
      <c r="K82" s="14">
        <v>16</v>
      </c>
      <c r="L82" s="40">
        <f t="shared" si="2"/>
        <v>9.8461538461538467</v>
      </c>
      <c r="M82" s="14" t="s">
        <v>3112</v>
      </c>
      <c r="N82" s="27">
        <v>37172</v>
      </c>
    </row>
    <row r="83" spans="1:14" ht="15.75" x14ac:dyDescent="0.25">
      <c r="A83" s="14">
        <v>79</v>
      </c>
      <c r="B83" s="38" t="s">
        <v>3404</v>
      </c>
      <c r="C83" s="65" t="s">
        <v>3416</v>
      </c>
      <c r="D83" s="7" t="s">
        <v>137</v>
      </c>
      <c r="E83" s="7" t="s">
        <v>323</v>
      </c>
      <c r="F83" s="13" t="s">
        <v>14</v>
      </c>
      <c r="G83" s="14" t="s">
        <v>3041</v>
      </c>
      <c r="H83" s="7">
        <v>11</v>
      </c>
      <c r="I83" s="14">
        <v>11</v>
      </c>
      <c r="J83" s="14" t="s">
        <v>15</v>
      </c>
      <c r="K83" s="56">
        <v>16</v>
      </c>
      <c r="L83" s="40">
        <f t="shared" si="2"/>
        <v>9.8461538461538467</v>
      </c>
      <c r="M83" s="14" t="s">
        <v>3112</v>
      </c>
      <c r="N83" s="66">
        <v>37038</v>
      </c>
    </row>
    <row r="84" spans="1:14" ht="15.75" x14ac:dyDescent="0.25">
      <c r="A84" s="14">
        <v>80</v>
      </c>
      <c r="B84" s="14" t="s">
        <v>2876</v>
      </c>
      <c r="C84" s="14" t="s">
        <v>2877</v>
      </c>
      <c r="D84" s="14" t="s">
        <v>71</v>
      </c>
      <c r="E84" s="14" t="s">
        <v>112</v>
      </c>
      <c r="F84" s="14" t="s">
        <v>14</v>
      </c>
      <c r="G84" s="14" t="s">
        <v>2615</v>
      </c>
      <c r="H84" s="14">
        <v>11</v>
      </c>
      <c r="I84" s="14">
        <v>11</v>
      </c>
      <c r="J84" s="14" t="s">
        <v>15</v>
      </c>
      <c r="K84" s="14">
        <v>15</v>
      </c>
      <c r="L84" s="40">
        <f t="shared" si="2"/>
        <v>9.2307692307692317</v>
      </c>
      <c r="M84" s="14" t="s">
        <v>3112</v>
      </c>
      <c r="N84" s="14"/>
    </row>
    <row r="85" spans="1:14" ht="15.75" x14ac:dyDescent="0.25">
      <c r="A85" s="14">
        <v>81</v>
      </c>
      <c r="B85" s="14" t="s">
        <v>1451</v>
      </c>
      <c r="C85" s="14" t="s">
        <v>1452</v>
      </c>
      <c r="D85" s="14" t="s">
        <v>38</v>
      </c>
      <c r="E85" s="14" t="s">
        <v>17</v>
      </c>
      <c r="F85" s="14" t="s">
        <v>14</v>
      </c>
      <c r="G85" s="14" t="s">
        <v>1431</v>
      </c>
      <c r="H85" s="14">
        <v>11</v>
      </c>
      <c r="I85" s="14">
        <v>11</v>
      </c>
      <c r="J85" s="14" t="s">
        <v>15</v>
      </c>
      <c r="K85" s="14">
        <v>15</v>
      </c>
      <c r="L85" s="40">
        <f t="shared" si="2"/>
        <v>9.2307692307692317</v>
      </c>
      <c r="M85" s="14" t="s">
        <v>3112</v>
      </c>
      <c r="N85" s="27">
        <v>37173</v>
      </c>
    </row>
    <row r="86" spans="1:14" ht="15.75" x14ac:dyDescent="0.25">
      <c r="A86" s="14">
        <v>82</v>
      </c>
      <c r="B86" s="14" t="s">
        <v>1417</v>
      </c>
      <c r="C86" s="14" t="s">
        <v>1231</v>
      </c>
      <c r="D86" s="14" t="s">
        <v>68</v>
      </c>
      <c r="E86" s="14" t="s">
        <v>460</v>
      </c>
      <c r="F86" s="14" t="s">
        <v>1222</v>
      </c>
      <c r="G86" s="14" t="s">
        <v>1157</v>
      </c>
      <c r="H86" s="14">
        <v>11</v>
      </c>
      <c r="I86" s="14">
        <v>11</v>
      </c>
      <c r="J86" s="14" t="s">
        <v>15</v>
      </c>
      <c r="K86" s="14">
        <v>14.5</v>
      </c>
      <c r="L86" s="40">
        <f t="shared" si="2"/>
        <v>8.9230769230769234</v>
      </c>
      <c r="M86" s="14" t="s">
        <v>3112</v>
      </c>
      <c r="N86" s="27">
        <v>37036</v>
      </c>
    </row>
    <row r="87" spans="1:14" ht="15.75" x14ac:dyDescent="0.25">
      <c r="A87" s="14">
        <v>83</v>
      </c>
      <c r="B87" s="14" t="s">
        <v>2870</v>
      </c>
      <c r="C87" s="14" t="s">
        <v>2871</v>
      </c>
      <c r="D87" s="14" t="s">
        <v>177</v>
      </c>
      <c r="E87" s="14" t="s">
        <v>51</v>
      </c>
      <c r="F87" s="14" t="s">
        <v>18</v>
      </c>
      <c r="G87" s="14" t="s">
        <v>2615</v>
      </c>
      <c r="H87" s="14">
        <v>11</v>
      </c>
      <c r="I87" s="14">
        <v>11</v>
      </c>
      <c r="J87" s="14" t="s">
        <v>15</v>
      </c>
      <c r="K87" s="14">
        <v>14</v>
      </c>
      <c r="L87" s="40">
        <f t="shared" si="2"/>
        <v>8.615384615384615</v>
      </c>
      <c r="M87" s="14" t="s">
        <v>3112</v>
      </c>
      <c r="N87" s="14"/>
    </row>
    <row r="88" spans="1:14" ht="18" customHeight="1" x14ac:dyDescent="0.25">
      <c r="A88" s="14">
        <v>84</v>
      </c>
      <c r="B88" s="14" t="s">
        <v>1429</v>
      </c>
      <c r="C88" s="14" t="s">
        <v>1430</v>
      </c>
      <c r="D88" s="14" t="s">
        <v>27</v>
      </c>
      <c r="E88" s="14" t="s">
        <v>28</v>
      </c>
      <c r="F88" s="14" t="s">
        <v>14</v>
      </c>
      <c r="G88" s="14" t="s">
        <v>1431</v>
      </c>
      <c r="H88" s="14">
        <v>11</v>
      </c>
      <c r="I88" s="14">
        <v>11</v>
      </c>
      <c r="J88" s="14" t="s">
        <v>15</v>
      </c>
      <c r="K88" s="14">
        <v>13</v>
      </c>
      <c r="L88" s="40">
        <f t="shared" si="2"/>
        <v>8</v>
      </c>
      <c r="M88" s="14" t="s">
        <v>3112</v>
      </c>
      <c r="N88" s="27">
        <v>36803</v>
      </c>
    </row>
    <row r="89" spans="1:14" ht="18" customHeight="1" x14ac:dyDescent="0.25">
      <c r="A89" s="14">
        <v>85</v>
      </c>
      <c r="B89" s="14" t="s">
        <v>1446</v>
      </c>
      <c r="C89" s="14" t="s">
        <v>1447</v>
      </c>
      <c r="D89" s="14" t="s">
        <v>93</v>
      </c>
      <c r="E89" s="14" t="s">
        <v>45</v>
      </c>
      <c r="F89" s="14" t="s">
        <v>14</v>
      </c>
      <c r="G89" s="14" t="s">
        <v>1431</v>
      </c>
      <c r="H89" s="14">
        <v>11</v>
      </c>
      <c r="I89" s="14">
        <v>11</v>
      </c>
      <c r="J89" s="14" t="s">
        <v>15</v>
      </c>
      <c r="K89" s="14">
        <v>13</v>
      </c>
      <c r="L89" s="40">
        <f t="shared" si="2"/>
        <v>8</v>
      </c>
      <c r="M89" s="14" t="s">
        <v>3112</v>
      </c>
      <c r="N89" s="27">
        <v>37157</v>
      </c>
    </row>
    <row r="90" spans="1:14" ht="18" customHeight="1" x14ac:dyDescent="0.25">
      <c r="A90" s="14">
        <v>86</v>
      </c>
      <c r="B90" s="14" t="s">
        <v>336</v>
      </c>
      <c r="C90" s="14" t="s">
        <v>337</v>
      </c>
      <c r="D90" s="14" t="s">
        <v>304</v>
      </c>
      <c r="E90" s="14" t="s">
        <v>112</v>
      </c>
      <c r="F90" s="14" t="s">
        <v>14</v>
      </c>
      <c r="G90" s="22" t="s">
        <v>145</v>
      </c>
      <c r="H90" s="14">
        <v>11</v>
      </c>
      <c r="I90" s="14">
        <v>11</v>
      </c>
      <c r="J90" s="14" t="s">
        <v>15</v>
      </c>
      <c r="K90" s="14">
        <v>12</v>
      </c>
      <c r="L90" s="40">
        <f t="shared" si="2"/>
        <v>7.384615384615385</v>
      </c>
      <c r="M90" s="14" t="s">
        <v>3112</v>
      </c>
      <c r="N90" s="14">
        <v>40665</v>
      </c>
    </row>
    <row r="91" spans="1:14" ht="18" customHeight="1" x14ac:dyDescent="0.25">
      <c r="A91" s="14">
        <v>87</v>
      </c>
      <c r="B91" s="38" t="s">
        <v>3404</v>
      </c>
      <c r="C91" s="15" t="s">
        <v>3405</v>
      </c>
      <c r="D91" s="7" t="s">
        <v>103</v>
      </c>
      <c r="E91" s="17" t="s">
        <v>40</v>
      </c>
      <c r="F91" s="16" t="s">
        <v>18</v>
      </c>
      <c r="G91" s="14" t="s">
        <v>3041</v>
      </c>
      <c r="H91" s="7">
        <v>11</v>
      </c>
      <c r="I91" s="7">
        <v>11</v>
      </c>
      <c r="J91" s="7" t="s">
        <v>3240</v>
      </c>
      <c r="K91" s="20">
        <v>11</v>
      </c>
      <c r="L91" s="40">
        <f t="shared" si="2"/>
        <v>6.7692307692307692</v>
      </c>
      <c r="M91" s="14" t="s">
        <v>3112</v>
      </c>
      <c r="N91" s="35">
        <v>37076</v>
      </c>
    </row>
    <row r="92" spans="1:14" ht="18" customHeight="1" x14ac:dyDescent="0.25">
      <c r="A92" s="14">
        <v>88</v>
      </c>
      <c r="B92" s="38" t="s">
        <v>3404</v>
      </c>
      <c r="C92" s="65" t="s">
        <v>3411</v>
      </c>
      <c r="D92" s="7" t="s">
        <v>75</v>
      </c>
      <c r="E92" s="7" t="s">
        <v>112</v>
      </c>
      <c r="F92" s="13" t="s">
        <v>14</v>
      </c>
      <c r="G92" s="14" t="s">
        <v>3041</v>
      </c>
      <c r="H92" s="7">
        <v>11</v>
      </c>
      <c r="I92" s="7">
        <v>11</v>
      </c>
      <c r="J92" s="7" t="s">
        <v>3240</v>
      </c>
      <c r="K92" s="56">
        <v>11</v>
      </c>
      <c r="L92" s="40">
        <f t="shared" si="2"/>
        <v>6.7692307692307692</v>
      </c>
      <c r="M92" s="14" t="s">
        <v>3112</v>
      </c>
      <c r="N92" s="66">
        <v>36964</v>
      </c>
    </row>
    <row r="93" spans="1:14" ht="18" customHeight="1" x14ac:dyDescent="0.25">
      <c r="A93" s="14">
        <v>89</v>
      </c>
      <c r="B93" s="14" t="s">
        <v>599</v>
      </c>
      <c r="C93" s="14" t="s">
        <v>600</v>
      </c>
      <c r="D93" s="14" t="s">
        <v>163</v>
      </c>
      <c r="E93" s="14" t="s">
        <v>443</v>
      </c>
      <c r="F93" s="14" t="s">
        <v>14</v>
      </c>
      <c r="G93" s="14" t="s">
        <v>411</v>
      </c>
      <c r="H93" s="14">
        <v>11</v>
      </c>
      <c r="I93" s="14">
        <v>11</v>
      </c>
      <c r="J93" s="14" t="s">
        <v>15</v>
      </c>
      <c r="K93" s="14">
        <v>11</v>
      </c>
      <c r="L93" s="40">
        <f t="shared" si="2"/>
        <v>6.7692307692307692</v>
      </c>
      <c r="M93" s="14" t="s">
        <v>3112</v>
      </c>
      <c r="N93" s="27">
        <v>37240</v>
      </c>
    </row>
    <row r="94" spans="1:14" ht="18" customHeight="1" x14ac:dyDescent="0.25">
      <c r="A94" s="14">
        <v>90</v>
      </c>
      <c r="B94" s="14" t="s">
        <v>2887</v>
      </c>
      <c r="C94" s="14" t="s">
        <v>1038</v>
      </c>
      <c r="D94" s="14" t="s">
        <v>1201</v>
      </c>
      <c r="E94" s="14" t="s">
        <v>28</v>
      </c>
      <c r="F94" s="14" t="s">
        <v>14</v>
      </c>
      <c r="G94" s="14" t="s">
        <v>2615</v>
      </c>
      <c r="H94" s="14">
        <v>11</v>
      </c>
      <c r="I94" s="14">
        <v>11</v>
      </c>
      <c r="J94" s="14" t="s">
        <v>15</v>
      </c>
      <c r="K94" s="14">
        <v>11</v>
      </c>
      <c r="L94" s="40">
        <f t="shared" si="2"/>
        <v>6.7692307692307692</v>
      </c>
      <c r="M94" s="14" t="s">
        <v>3112</v>
      </c>
      <c r="N94" s="14"/>
    </row>
    <row r="95" spans="1:14" ht="18" customHeight="1" x14ac:dyDescent="0.25">
      <c r="A95" s="14">
        <v>91</v>
      </c>
      <c r="B95" s="14" t="s">
        <v>2878</v>
      </c>
      <c r="C95" s="14" t="s">
        <v>2879</v>
      </c>
      <c r="D95" s="14" t="s">
        <v>99</v>
      </c>
      <c r="E95" s="14" t="s">
        <v>323</v>
      </c>
      <c r="F95" s="14" t="s">
        <v>14</v>
      </c>
      <c r="G95" s="14" t="s">
        <v>2615</v>
      </c>
      <c r="H95" s="14">
        <v>11</v>
      </c>
      <c r="I95" s="14">
        <v>11</v>
      </c>
      <c r="J95" s="14" t="s">
        <v>15</v>
      </c>
      <c r="K95" s="14">
        <v>10</v>
      </c>
      <c r="L95" s="40">
        <f t="shared" si="2"/>
        <v>6.1538461538461542</v>
      </c>
      <c r="M95" s="14" t="s">
        <v>3112</v>
      </c>
      <c r="N95" s="14"/>
    </row>
    <row r="96" spans="1:14" ht="18" customHeight="1" x14ac:dyDescent="0.25">
      <c r="A96" s="14">
        <v>92</v>
      </c>
      <c r="B96" s="14" t="s">
        <v>2868</v>
      </c>
      <c r="C96" s="14" t="s">
        <v>197</v>
      </c>
      <c r="D96" s="14" t="s">
        <v>749</v>
      </c>
      <c r="E96" s="14" t="s">
        <v>2869</v>
      </c>
      <c r="F96" s="14" t="s">
        <v>14</v>
      </c>
      <c r="G96" s="14" t="s">
        <v>2615</v>
      </c>
      <c r="H96" s="14">
        <v>11</v>
      </c>
      <c r="I96" s="14">
        <v>11</v>
      </c>
      <c r="J96" s="14" t="s">
        <v>15</v>
      </c>
      <c r="K96" s="14">
        <v>9</v>
      </c>
      <c r="L96" s="40">
        <f t="shared" si="2"/>
        <v>5.5384615384615383</v>
      </c>
      <c r="M96" s="14" t="s">
        <v>3112</v>
      </c>
      <c r="N96" s="14"/>
    </row>
    <row r="97" spans="1:14" ht="18" customHeight="1" x14ac:dyDescent="0.25">
      <c r="A97" s="14">
        <v>93</v>
      </c>
      <c r="B97" s="14" t="s">
        <v>1453</v>
      </c>
      <c r="C97" s="14" t="s">
        <v>1454</v>
      </c>
      <c r="D97" s="14" t="s">
        <v>89</v>
      </c>
      <c r="E97" s="14" t="s">
        <v>754</v>
      </c>
      <c r="F97" s="14" t="s">
        <v>18</v>
      </c>
      <c r="G97" s="14" t="s">
        <v>1431</v>
      </c>
      <c r="H97" s="14">
        <v>11</v>
      </c>
      <c r="I97" s="14">
        <v>11</v>
      </c>
      <c r="J97" s="14" t="s">
        <v>15</v>
      </c>
      <c r="K97" s="14">
        <v>9</v>
      </c>
      <c r="L97" s="40">
        <f t="shared" si="2"/>
        <v>5.5384615384615383</v>
      </c>
      <c r="M97" s="14" t="s">
        <v>3112</v>
      </c>
      <c r="N97" s="27">
        <v>37210</v>
      </c>
    </row>
    <row r="98" spans="1:14" ht="18" customHeight="1" x14ac:dyDescent="0.25">
      <c r="A98" s="14">
        <v>94</v>
      </c>
      <c r="B98" s="14" t="s">
        <v>2872</v>
      </c>
      <c r="C98" s="14" t="s">
        <v>2873</v>
      </c>
      <c r="D98" s="14" t="s">
        <v>901</v>
      </c>
      <c r="E98" s="14" t="s">
        <v>488</v>
      </c>
      <c r="F98" s="14" t="s">
        <v>14</v>
      </c>
      <c r="G98" s="14" t="s">
        <v>2615</v>
      </c>
      <c r="H98" s="14">
        <v>11</v>
      </c>
      <c r="I98" s="14">
        <v>11</v>
      </c>
      <c r="J98" s="14" t="s">
        <v>15</v>
      </c>
      <c r="K98" s="14">
        <v>8.5</v>
      </c>
      <c r="L98" s="40">
        <f t="shared" si="2"/>
        <v>5.2307692307692308</v>
      </c>
      <c r="M98" s="14" t="s">
        <v>3112</v>
      </c>
      <c r="N98" s="14"/>
    </row>
    <row r="99" spans="1:14" ht="18" customHeight="1" x14ac:dyDescent="0.25">
      <c r="A99" s="14">
        <v>95</v>
      </c>
      <c r="B99" s="14" t="s">
        <v>1436</v>
      </c>
      <c r="C99" s="14" t="s">
        <v>1437</v>
      </c>
      <c r="D99" s="14" t="s">
        <v>111</v>
      </c>
      <c r="E99" s="14" t="s">
        <v>16</v>
      </c>
      <c r="F99" s="14" t="s">
        <v>18</v>
      </c>
      <c r="G99" s="14" t="s">
        <v>1431</v>
      </c>
      <c r="H99" s="14">
        <v>11</v>
      </c>
      <c r="I99" s="14">
        <v>11</v>
      </c>
      <c r="J99" s="14" t="s">
        <v>15</v>
      </c>
      <c r="K99" s="14">
        <v>8</v>
      </c>
      <c r="L99" s="40">
        <f t="shared" si="2"/>
        <v>4.9230769230769234</v>
      </c>
      <c r="M99" s="14" t="s">
        <v>3112</v>
      </c>
      <c r="N99" s="27">
        <v>37027</v>
      </c>
    </row>
    <row r="100" spans="1:14" ht="18" customHeight="1" x14ac:dyDescent="0.25">
      <c r="A100" s="14">
        <v>96</v>
      </c>
      <c r="B100" s="14" t="s">
        <v>1441</v>
      </c>
      <c r="C100" s="14" t="s">
        <v>1442</v>
      </c>
      <c r="D100" s="14" t="s">
        <v>1443</v>
      </c>
      <c r="E100" s="14" t="s">
        <v>371</v>
      </c>
      <c r="F100" s="14" t="s">
        <v>18</v>
      </c>
      <c r="G100" s="14" t="s">
        <v>1431</v>
      </c>
      <c r="H100" s="14">
        <v>11</v>
      </c>
      <c r="I100" s="14">
        <v>11</v>
      </c>
      <c r="J100" s="14" t="s">
        <v>15</v>
      </c>
      <c r="K100" s="14">
        <v>7</v>
      </c>
      <c r="L100" s="40">
        <f t="shared" si="2"/>
        <v>4.3076923076923075</v>
      </c>
      <c r="M100" s="14" t="s">
        <v>3112</v>
      </c>
      <c r="N100" s="27">
        <v>37111</v>
      </c>
    </row>
    <row r="101" spans="1:14" ht="18" customHeight="1" x14ac:dyDescent="0.25">
      <c r="A101" s="14">
        <v>97</v>
      </c>
      <c r="B101" s="14" t="s">
        <v>1459</v>
      </c>
      <c r="C101" s="14" t="s">
        <v>1460</v>
      </c>
      <c r="D101" s="14" t="s">
        <v>31</v>
      </c>
      <c r="E101" s="14" t="s">
        <v>488</v>
      </c>
      <c r="F101" s="14" t="s">
        <v>14</v>
      </c>
      <c r="G101" s="14" t="s">
        <v>1431</v>
      </c>
      <c r="H101" s="14">
        <v>11</v>
      </c>
      <c r="I101" s="14">
        <v>11</v>
      </c>
      <c r="J101" s="14" t="s">
        <v>15</v>
      </c>
      <c r="K101" s="14">
        <v>7</v>
      </c>
      <c r="L101" s="40">
        <f t="shared" ref="L101:L104" si="3">K101/162.5*100</f>
        <v>4.3076923076923075</v>
      </c>
      <c r="M101" s="14" t="s">
        <v>3112</v>
      </c>
      <c r="N101" s="27">
        <v>37375</v>
      </c>
    </row>
    <row r="102" spans="1:14" ht="18" customHeight="1" x14ac:dyDescent="0.25">
      <c r="A102" s="14">
        <v>98</v>
      </c>
      <c r="B102" s="14" t="s">
        <v>1438</v>
      </c>
      <c r="C102" s="14" t="s">
        <v>1439</v>
      </c>
      <c r="D102" s="14" t="s">
        <v>1440</v>
      </c>
      <c r="E102" s="14" t="s">
        <v>17</v>
      </c>
      <c r="F102" s="14" t="s">
        <v>14</v>
      </c>
      <c r="G102" s="14" t="s">
        <v>1431</v>
      </c>
      <c r="H102" s="14">
        <v>11</v>
      </c>
      <c r="I102" s="14">
        <v>11</v>
      </c>
      <c r="J102" s="14" t="s">
        <v>15</v>
      </c>
      <c r="K102" s="14">
        <v>6</v>
      </c>
      <c r="L102" s="40">
        <f t="shared" si="3"/>
        <v>3.6923076923076925</v>
      </c>
      <c r="M102" s="14" t="s">
        <v>3112</v>
      </c>
      <c r="N102" s="27">
        <v>37076</v>
      </c>
    </row>
    <row r="103" spans="1:14" ht="18" customHeight="1" x14ac:dyDescent="0.25">
      <c r="A103" s="14">
        <v>99</v>
      </c>
      <c r="B103" s="14" t="s">
        <v>1456</v>
      </c>
      <c r="C103" s="14" t="s">
        <v>1457</v>
      </c>
      <c r="D103" s="14" t="s">
        <v>1458</v>
      </c>
      <c r="E103" s="14" t="s">
        <v>40</v>
      </c>
      <c r="F103" s="14" t="s">
        <v>18</v>
      </c>
      <c r="G103" s="14" t="s">
        <v>1431</v>
      </c>
      <c r="H103" s="14">
        <v>11</v>
      </c>
      <c r="I103" s="14">
        <v>11</v>
      </c>
      <c r="J103" s="14" t="s">
        <v>15</v>
      </c>
      <c r="K103" s="14">
        <v>6</v>
      </c>
      <c r="L103" s="40">
        <f t="shared" si="3"/>
        <v>3.6923076923076925</v>
      </c>
      <c r="M103" s="14" t="s">
        <v>3112</v>
      </c>
      <c r="N103" s="27">
        <v>37372</v>
      </c>
    </row>
    <row r="104" spans="1:14" ht="18" customHeight="1" x14ac:dyDescent="0.25">
      <c r="A104" s="14">
        <v>100</v>
      </c>
      <c r="B104" s="14" t="s">
        <v>1448</v>
      </c>
      <c r="C104" s="14" t="s">
        <v>1449</v>
      </c>
      <c r="D104" s="14" t="s">
        <v>414</v>
      </c>
      <c r="E104" s="14" t="s">
        <v>34</v>
      </c>
      <c r="F104" s="14" t="s">
        <v>14</v>
      </c>
      <c r="G104" s="14" t="s">
        <v>1431</v>
      </c>
      <c r="H104" s="14">
        <v>11</v>
      </c>
      <c r="I104" s="14">
        <v>11</v>
      </c>
      <c r="J104" s="14" t="s">
        <v>15</v>
      </c>
      <c r="K104" s="14">
        <v>2</v>
      </c>
      <c r="L104" s="40">
        <f t="shared" si="3"/>
        <v>1.2307692307692308</v>
      </c>
      <c r="M104" s="14" t="s">
        <v>3112</v>
      </c>
      <c r="N104" s="27">
        <v>37167</v>
      </c>
    </row>
  </sheetData>
  <autoFilter ref="A4:N4">
    <sortState ref="A5:N104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4</vt:lpstr>
      <vt:lpstr>5</vt:lpstr>
      <vt:lpstr>6</vt:lpstr>
      <vt:lpstr>7-8</vt:lpstr>
      <vt:lpstr>9</vt:lpstr>
      <vt:lpstr>10</vt:lpstr>
      <vt:lpstr>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2018-10-25T04:36:34Z</dcterms:modified>
</cp:coreProperties>
</file>