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6" sheetId="2" r:id="rId1"/>
    <sheet name="7" sheetId="3" r:id="rId2"/>
    <sheet name="8" sheetId="4" r:id="rId3"/>
    <sheet name="9" sheetId="5" r:id="rId4"/>
    <sheet name="10-11" sheetId="6" r:id="rId5"/>
  </sheets>
  <definedNames>
    <definedName name="_xlnm._FilterDatabase" localSheetId="4" hidden="1">'10-11'!$A$5:$N$5</definedName>
    <definedName name="_xlnm._FilterDatabase" localSheetId="0" hidden="1">'6'!$A$5:$N$5</definedName>
    <definedName name="_xlnm._FilterDatabase" localSheetId="1" hidden="1">'7'!$A$5:$N$5</definedName>
    <definedName name="_xlnm._FilterDatabase" localSheetId="2" hidden="1">'8'!$A$5:$N$5</definedName>
    <definedName name="_xlnm._FilterDatabase" localSheetId="3" hidden="1">'9'!$A$5:$N$5</definedName>
  </definedNames>
  <calcPr calcId="152511" refMode="R1C1"/>
</workbook>
</file>

<file path=xl/calcChain.xml><?xml version="1.0" encoding="utf-8"?>
<calcChain xmlns="http://schemas.openxmlformats.org/spreadsheetml/2006/main">
  <c r="L15" i="6" l="1"/>
  <c r="L63" i="6"/>
  <c r="L66" i="6"/>
  <c r="L36" i="6"/>
  <c r="L67" i="6"/>
  <c r="L68" i="6"/>
  <c r="L61" i="6"/>
  <c r="L60" i="6"/>
  <c r="L55" i="6"/>
  <c r="L8" i="6"/>
  <c r="L41" i="6"/>
  <c r="L57" i="6"/>
  <c r="L37" i="6"/>
  <c r="L59" i="6"/>
  <c r="L38" i="6"/>
  <c r="L44" i="6"/>
  <c r="L30" i="6"/>
  <c r="L56" i="6"/>
  <c r="L64" i="6"/>
  <c r="L47" i="6"/>
  <c r="L9" i="6"/>
  <c r="L48" i="6"/>
  <c r="L49" i="6"/>
  <c r="L58" i="6"/>
  <c r="L43" i="6"/>
  <c r="L23" i="6"/>
  <c r="L42" i="6"/>
  <c r="L24" i="6"/>
  <c r="L53" i="6"/>
  <c r="L25" i="6"/>
  <c r="L28" i="6"/>
  <c r="L33" i="6"/>
  <c r="L39" i="6"/>
  <c r="L62" i="6"/>
  <c r="L34" i="6"/>
  <c r="L20" i="6"/>
  <c r="L45" i="6"/>
  <c r="L31" i="6"/>
  <c r="L26" i="6"/>
  <c r="L6" i="6"/>
  <c r="L29" i="6"/>
  <c r="L19" i="6"/>
  <c r="L14" i="6"/>
  <c r="L51" i="6"/>
  <c r="L16" i="6"/>
  <c r="L46" i="6"/>
  <c r="L50" i="6"/>
  <c r="L10" i="6"/>
  <c r="L54" i="6"/>
  <c r="L52" i="6"/>
  <c r="L27" i="6"/>
  <c r="L40" i="6"/>
  <c r="L11" i="6"/>
  <c r="L21" i="6"/>
  <c r="L17" i="6"/>
  <c r="L22" i="6"/>
  <c r="L32" i="6"/>
  <c r="L18" i="6"/>
  <c r="L12" i="6"/>
  <c r="L13" i="6"/>
  <c r="L7" i="6"/>
  <c r="L65" i="6"/>
  <c r="L35" i="6"/>
  <c r="L6" i="5"/>
  <c r="L43" i="5"/>
  <c r="L98" i="5"/>
  <c r="L79" i="5"/>
  <c r="L88" i="5"/>
  <c r="L66" i="5"/>
  <c r="L93" i="5"/>
  <c r="L44" i="5"/>
  <c r="L53" i="5"/>
  <c r="L67" i="5"/>
  <c r="L68" i="5"/>
  <c r="L54" i="5"/>
  <c r="L55" i="5"/>
  <c r="L85" i="5"/>
  <c r="L69" i="5"/>
  <c r="L86" i="5"/>
  <c r="L95" i="5"/>
  <c r="L80" i="5"/>
  <c r="L72" i="5"/>
  <c r="L96" i="5"/>
  <c r="L17" i="5"/>
  <c r="L32" i="5"/>
  <c r="L73" i="5"/>
  <c r="L81" i="5"/>
  <c r="L33" i="5"/>
  <c r="L15" i="5"/>
  <c r="L40" i="5"/>
  <c r="L45" i="5"/>
  <c r="L46" i="5"/>
  <c r="L28" i="5"/>
  <c r="L9" i="5"/>
  <c r="L60" i="5"/>
  <c r="L61" i="5"/>
  <c r="L47" i="5"/>
  <c r="L97" i="5"/>
  <c r="L62" i="5"/>
  <c r="L59" i="5"/>
  <c r="L56" i="5"/>
  <c r="L22" i="5"/>
  <c r="L89" i="5"/>
  <c r="L11" i="5"/>
  <c r="L82" i="5"/>
  <c r="L94" i="5"/>
  <c r="L63" i="5"/>
  <c r="L50" i="5"/>
  <c r="L51" i="5"/>
  <c r="L37" i="5"/>
  <c r="L10" i="5"/>
  <c r="L18" i="5"/>
  <c r="L14" i="5"/>
  <c r="L29" i="5"/>
  <c r="L23" i="5"/>
  <c r="L20" i="5"/>
  <c r="L13" i="5"/>
  <c r="L24" i="5"/>
  <c r="L30" i="5"/>
  <c r="L25" i="5"/>
  <c r="L64" i="5"/>
  <c r="L87" i="5"/>
  <c r="L19" i="5"/>
  <c r="L38" i="5"/>
  <c r="L83" i="5"/>
  <c r="L31" i="5"/>
  <c r="L48" i="5"/>
  <c r="L74" i="5"/>
  <c r="L16" i="5"/>
  <c r="L7" i="5"/>
  <c r="L75" i="5"/>
  <c r="L76" i="5"/>
  <c r="L8" i="5"/>
  <c r="L34" i="5"/>
  <c r="L35" i="5"/>
  <c r="L90" i="5"/>
  <c r="L41" i="5"/>
  <c r="L91" i="5"/>
  <c r="L21" i="5"/>
  <c r="L26" i="5"/>
  <c r="L77" i="5"/>
  <c r="L57" i="5"/>
  <c r="L78" i="5"/>
  <c r="L12" i="5"/>
  <c r="L65" i="5"/>
  <c r="L58" i="5"/>
  <c r="L70" i="5"/>
  <c r="L71" i="5"/>
  <c r="L36" i="5"/>
  <c r="L92" i="5"/>
  <c r="L49" i="5"/>
  <c r="L42" i="5"/>
  <c r="L52" i="5"/>
  <c r="L84" i="5"/>
  <c r="L39" i="5"/>
  <c r="L27" i="5"/>
  <c r="L80" i="4" l="1"/>
  <c r="L26" i="4"/>
  <c r="L64" i="4"/>
  <c r="L38" i="4"/>
  <c r="L94" i="4"/>
  <c r="L30" i="4"/>
  <c r="L70" i="4"/>
  <c r="L43" i="4"/>
  <c r="L27" i="4"/>
  <c r="L44" i="4"/>
  <c r="L31" i="4"/>
  <c r="L16" i="4"/>
  <c r="L52" i="4"/>
  <c r="L65" i="4"/>
  <c r="L57" i="4"/>
  <c r="L45" i="4"/>
  <c r="L53" i="4"/>
  <c r="L98" i="4"/>
  <c r="L102" i="4"/>
  <c r="L85" i="4"/>
  <c r="L58" i="4"/>
  <c r="L95" i="4"/>
  <c r="L86" i="4"/>
  <c r="L99" i="4"/>
  <c r="L59" i="4"/>
  <c r="L66" i="4"/>
  <c r="L81" i="4"/>
  <c r="L71" i="4"/>
  <c r="L72" i="4"/>
  <c r="L60" i="4"/>
  <c r="L87" i="4"/>
  <c r="L49" i="4"/>
  <c r="L67" i="4"/>
  <c r="L61" i="4"/>
  <c r="L46" i="4"/>
  <c r="L47" i="4"/>
  <c r="L62" i="4"/>
  <c r="L50" i="4"/>
  <c r="L35" i="4"/>
  <c r="L33" i="4"/>
  <c r="L17" i="4"/>
  <c r="L32" i="4"/>
  <c r="L73" i="4"/>
  <c r="L54" i="4"/>
  <c r="L8" i="4"/>
  <c r="L6" i="4"/>
  <c r="L36" i="4"/>
  <c r="L74" i="4"/>
  <c r="L13" i="4"/>
  <c r="L28" i="4"/>
  <c r="L82" i="4"/>
  <c r="L14" i="4"/>
  <c r="L88" i="4"/>
  <c r="L89" i="4"/>
  <c r="L68" i="4"/>
  <c r="L39" i="4"/>
  <c r="L37" i="4"/>
  <c r="L100" i="4"/>
  <c r="L83" i="4"/>
  <c r="L63" i="4"/>
  <c r="L75" i="4"/>
  <c r="L55" i="4"/>
  <c r="L40" i="4"/>
  <c r="L22" i="4"/>
  <c r="L41" i="4"/>
  <c r="L76" i="4"/>
  <c r="L48" i="4"/>
  <c r="L51" i="4"/>
  <c r="L29" i="4"/>
  <c r="L101" i="4"/>
  <c r="L77" i="4"/>
  <c r="L90" i="4"/>
  <c r="L96" i="4"/>
  <c r="L69" i="4"/>
  <c r="L23" i="4"/>
  <c r="L9" i="4"/>
  <c r="L11" i="4"/>
  <c r="L12" i="4"/>
  <c r="L15" i="4"/>
  <c r="L19" i="4"/>
  <c r="L20" i="4"/>
  <c r="L21" i="4"/>
  <c r="L24" i="4"/>
  <c r="L25" i="4"/>
  <c r="L78" i="4"/>
  <c r="L10" i="4"/>
  <c r="L91" i="4"/>
  <c r="L79" i="4"/>
  <c r="L92" i="4"/>
  <c r="L18" i="4"/>
  <c r="L93" i="4"/>
  <c r="L42" i="4"/>
  <c r="L34" i="4"/>
  <c r="L84" i="4"/>
  <c r="L97" i="4"/>
  <c r="L56" i="4"/>
  <c r="L7" i="4"/>
  <c r="L36" i="3" l="1"/>
  <c r="L33" i="3"/>
  <c r="L70" i="3"/>
  <c r="L55" i="3"/>
  <c r="L14" i="3"/>
  <c r="L56" i="3"/>
  <c r="L17" i="3"/>
  <c r="L48" i="3"/>
  <c r="L37" i="3"/>
  <c r="L84" i="3"/>
  <c r="L71" i="3"/>
  <c r="L72" i="3"/>
  <c r="L80" i="3"/>
  <c r="L85" i="3"/>
  <c r="L73" i="3"/>
  <c r="L57" i="3"/>
  <c r="L58" i="3"/>
  <c r="L28" i="3"/>
  <c r="L20" i="3"/>
  <c r="L96" i="3"/>
  <c r="L74" i="3"/>
  <c r="L75" i="3"/>
  <c r="L61" i="3"/>
  <c r="L90" i="3"/>
  <c r="L86" i="3"/>
  <c r="L49" i="3"/>
  <c r="L10" i="3"/>
  <c r="L30" i="3"/>
  <c r="L25" i="3"/>
  <c r="L18" i="3"/>
  <c r="L26" i="3"/>
  <c r="L34" i="3"/>
  <c r="L12" i="3"/>
  <c r="L23" i="3"/>
  <c r="L24" i="3"/>
  <c r="L62" i="3"/>
  <c r="L29" i="3"/>
  <c r="L76" i="3"/>
  <c r="L19" i="3"/>
  <c r="L8" i="3"/>
  <c r="L45" i="3"/>
  <c r="L98" i="3"/>
  <c r="L91" i="3"/>
  <c r="L59" i="3"/>
  <c r="L43" i="3"/>
  <c r="L87" i="3"/>
  <c r="L101" i="3"/>
  <c r="L88" i="3"/>
  <c r="L60" i="3"/>
  <c r="L51" i="3"/>
  <c r="L50" i="3"/>
  <c r="L52" i="3"/>
  <c r="L38" i="3"/>
  <c r="L39" i="3"/>
  <c r="L77" i="3"/>
  <c r="L44" i="3"/>
  <c r="L6" i="3"/>
  <c r="L92" i="3"/>
  <c r="L9" i="3"/>
  <c r="L11" i="3"/>
  <c r="L16" i="3"/>
  <c r="L35" i="3"/>
  <c r="L21" i="3"/>
  <c r="L40" i="3"/>
  <c r="L63" i="3"/>
  <c r="L64" i="3"/>
  <c r="L65" i="3"/>
  <c r="L66" i="3"/>
  <c r="L67" i="3"/>
  <c r="L7" i="3"/>
  <c r="L15" i="3"/>
  <c r="L68" i="3"/>
  <c r="L99" i="3"/>
  <c r="L100" i="3"/>
  <c r="L81" i="3"/>
  <c r="L69" i="3"/>
  <c r="L53" i="3"/>
  <c r="L22" i="3"/>
  <c r="L82" i="3"/>
  <c r="L97" i="3"/>
  <c r="L95" i="3"/>
  <c r="L46" i="3"/>
  <c r="L83" i="3"/>
  <c r="L78" i="3"/>
  <c r="L93" i="3"/>
  <c r="L54" i="3"/>
  <c r="L31" i="3"/>
  <c r="L41" i="3"/>
  <c r="L79" i="3"/>
  <c r="L27" i="3"/>
  <c r="L42" i="3"/>
  <c r="L32" i="3"/>
  <c r="L13" i="3"/>
  <c r="L89" i="3"/>
  <c r="L47" i="3"/>
  <c r="L94" i="3"/>
  <c r="L87" i="2" l="1"/>
  <c r="L81" i="2"/>
  <c r="L82" i="2"/>
  <c r="L16" i="2"/>
  <c r="L106" i="2"/>
  <c r="L30" i="2"/>
  <c r="L62" i="2"/>
  <c r="L22" i="2"/>
  <c r="L17" i="2"/>
  <c r="L35" i="2"/>
  <c r="L50" i="2"/>
  <c r="L19" i="2"/>
  <c r="L6" i="2"/>
  <c r="L107" i="2"/>
  <c r="L44" i="2"/>
  <c r="L25" i="2"/>
  <c r="L110" i="2"/>
  <c r="L94" i="2"/>
  <c r="L48" i="2"/>
  <c r="L115" i="2"/>
  <c r="L111" i="2"/>
  <c r="L103" i="2"/>
  <c r="L88" i="2"/>
  <c r="L26" i="2"/>
  <c r="L95" i="2"/>
  <c r="L40" i="2"/>
  <c r="L89" i="2"/>
  <c r="L112" i="2"/>
  <c r="L15" i="2"/>
  <c r="L116" i="2"/>
  <c r="L36" i="2"/>
  <c r="L118" i="2"/>
  <c r="L49" i="2"/>
  <c r="L73" i="2"/>
  <c r="L65" i="2"/>
  <c r="L41" i="2"/>
  <c r="L14" i="2"/>
  <c r="L37" i="2"/>
  <c r="L66" i="2"/>
  <c r="L74" i="2"/>
  <c r="L31" i="2"/>
  <c r="L63" i="2"/>
  <c r="L90" i="2"/>
  <c r="L28" i="2"/>
  <c r="L23" i="2"/>
  <c r="L51" i="2"/>
  <c r="L20" i="2"/>
  <c r="L76" i="2"/>
  <c r="L67" i="2"/>
  <c r="L77" i="2"/>
  <c r="L78" i="2"/>
  <c r="L42" i="2"/>
  <c r="L68" i="2"/>
  <c r="L38" i="2"/>
  <c r="L69" i="2"/>
  <c r="L13" i="2"/>
  <c r="L29" i="2"/>
  <c r="L12" i="2"/>
  <c r="L54" i="2"/>
  <c r="L70" i="2"/>
  <c r="L10" i="2"/>
  <c r="L21" i="2"/>
  <c r="L8" i="2"/>
  <c r="L7" i="2"/>
  <c r="L11" i="2"/>
  <c r="L18" i="2"/>
  <c r="L43" i="2"/>
  <c r="L45" i="2"/>
  <c r="L83" i="2"/>
  <c r="L75" i="2"/>
  <c r="L84" i="2"/>
  <c r="L96" i="2"/>
  <c r="L85" i="2"/>
  <c r="L79" i="2"/>
  <c r="L91" i="2"/>
  <c r="L32" i="2"/>
  <c r="L104" i="2"/>
  <c r="L114" i="2"/>
  <c r="L58" i="2"/>
  <c r="L97" i="2"/>
  <c r="L59" i="2"/>
  <c r="L80" i="2"/>
  <c r="L60" i="2"/>
  <c r="L117" i="2"/>
  <c r="L108" i="2"/>
  <c r="L92" i="2"/>
  <c r="L61" i="2"/>
  <c r="L55" i="2"/>
  <c r="L98" i="2"/>
  <c r="L71" i="2"/>
  <c r="L52" i="2"/>
  <c r="L99" i="2"/>
  <c r="L64" i="2"/>
  <c r="L86" i="2"/>
  <c r="L100" i="2"/>
  <c r="L57" i="2"/>
  <c r="L101" i="2"/>
  <c r="L105" i="2"/>
  <c r="L56" i="2"/>
  <c r="L102" i="2"/>
  <c r="L72" i="2"/>
  <c r="L46" i="2"/>
  <c r="L109" i="2"/>
  <c r="L53" i="2"/>
  <c r="L47" i="2"/>
  <c r="L39" i="2"/>
  <c r="L33" i="2"/>
  <c r="L24" i="2"/>
  <c r="L34" i="2"/>
  <c r="L27" i="2"/>
  <c r="L113" i="2"/>
  <c r="L9" i="2"/>
  <c r="L93" i="2"/>
</calcChain>
</file>

<file path=xl/sharedStrings.xml><?xml version="1.0" encoding="utf-8"?>
<sst xmlns="http://schemas.openxmlformats.org/spreadsheetml/2006/main" count="3788" uniqueCount="1124">
  <si>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</si>
  <si>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</si>
  <si>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</si>
  <si>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</si>
  <si>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</si>
  <si>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</si>
  <si>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</si>
  <si>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</si>
  <si>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</si>
  <si>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</si>
  <si>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</si>
  <si>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 xml:space="preserve"> Участники  школьного этапа Всероссийской олимпиады школьников 2018-2019 учебного года                   Дата                                                     </t>
  </si>
  <si>
    <t>Класс выполнения заданий</t>
  </si>
  <si>
    <t>Специализированный класс</t>
  </si>
  <si>
    <t>Количество баллов</t>
  </si>
  <si>
    <t>Мария</t>
  </si>
  <si>
    <t>Владимировна</t>
  </si>
  <si>
    <t>ж</t>
  </si>
  <si>
    <t>МБОУ СОШ№1</t>
  </si>
  <si>
    <t>нет</t>
  </si>
  <si>
    <t>Анастасия</t>
  </si>
  <si>
    <t>Сергеевна</t>
  </si>
  <si>
    <t>Ксения</t>
  </si>
  <si>
    <t>Александровна</t>
  </si>
  <si>
    <t>Викторовна</t>
  </si>
  <si>
    <t>Алексеевна</t>
  </si>
  <si>
    <t>Елизавета</t>
  </si>
  <si>
    <t>Дарья</t>
  </si>
  <si>
    <t>Никита</t>
  </si>
  <si>
    <t>Викторович</t>
  </si>
  <si>
    <t>м</t>
  </si>
  <si>
    <t>Андреевич</t>
  </si>
  <si>
    <t>Евгеньевна</t>
  </si>
  <si>
    <t>Алексеевич</t>
  </si>
  <si>
    <t xml:space="preserve">Кузнецов </t>
  </si>
  <si>
    <t>Артем</t>
  </si>
  <si>
    <t>Евгеньевич</t>
  </si>
  <si>
    <t>Игоревич</t>
  </si>
  <si>
    <t>Тереньева</t>
  </si>
  <si>
    <t>Толшина</t>
  </si>
  <si>
    <t>Анатольевна</t>
  </si>
  <si>
    <t>Бахарев</t>
  </si>
  <si>
    <t>Матвей</t>
  </si>
  <si>
    <t>Александр</t>
  </si>
  <si>
    <t>Сергеевич</t>
  </si>
  <si>
    <t>Александрович</t>
  </si>
  <si>
    <t>Софья</t>
  </si>
  <si>
    <t>Владимир</t>
  </si>
  <si>
    <t>Демьяненко</t>
  </si>
  <si>
    <t>Алексей</t>
  </si>
  <si>
    <t>Петрович</t>
  </si>
  <si>
    <t>Кульков</t>
  </si>
  <si>
    <t>Дмитриевич</t>
  </si>
  <si>
    <t>Миронов</t>
  </si>
  <si>
    <t>Иван</t>
  </si>
  <si>
    <t>Андреевна</t>
  </si>
  <si>
    <t>Лобанова</t>
  </si>
  <si>
    <t>Михайлов</t>
  </si>
  <si>
    <t>Терентьева</t>
  </si>
  <si>
    <t>Васильевна</t>
  </si>
  <si>
    <t>Константиновна</t>
  </si>
  <si>
    <t>Андрей</t>
  </si>
  <si>
    <t>Чебакова</t>
  </si>
  <si>
    <t>Анна</t>
  </si>
  <si>
    <t>Полина</t>
  </si>
  <si>
    <t>Николаевна</t>
  </si>
  <si>
    <t>Максимчук</t>
  </si>
  <si>
    <t>Павловна</t>
  </si>
  <si>
    <t>Соловьева</t>
  </si>
  <si>
    <t>Амбарцумян</t>
  </si>
  <si>
    <t>Грант</t>
  </si>
  <si>
    <t>Гарегинович</t>
  </si>
  <si>
    <t>Прахт</t>
  </si>
  <si>
    <t>Глебус</t>
  </si>
  <si>
    <t>Екатерина</t>
  </si>
  <si>
    <t>Вадимовна</t>
  </si>
  <si>
    <t>Надежда</t>
  </si>
  <si>
    <t>Романовна</t>
  </si>
  <si>
    <t>Терентьев</t>
  </si>
  <si>
    <t>Павлович</t>
  </si>
  <si>
    <t>Дудко</t>
  </si>
  <si>
    <t>Евгений</t>
  </si>
  <si>
    <t>Евгения</t>
  </si>
  <si>
    <t>Алина</t>
  </si>
  <si>
    <t>Пушкарев</t>
  </si>
  <si>
    <t>Яценюк</t>
  </si>
  <si>
    <t>Валерьевна</t>
  </si>
  <si>
    <t>Вячеславовна</t>
  </si>
  <si>
    <t>Марина</t>
  </si>
  <si>
    <t>Дмитриевна</t>
  </si>
  <si>
    <t>Полевов</t>
  </si>
  <si>
    <t>Владислав</t>
  </si>
  <si>
    <t>Юрьевич</t>
  </si>
  <si>
    <t>Иванцова</t>
  </si>
  <si>
    <t>Варвара</t>
  </si>
  <si>
    <t>Кремлякова</t>
  </si>
  <si>
    <t>Рогожникова</t>
  </si>
  <si>
    <t>Довыденко</t>
  </si>
  <si>
    <t>Гордей</t>
  </si>
  <si>
    <t>Кремлёва</t>
  </si>
  <si>
    <t>Сапов</t>
  </si>
  <si>
    <t>Токарева</t>
  </si>
  <si>
    <t>Ирина</t>
  </si>
  <si>
    <t>Шафроненко</t>
  </si>
  <si>
    <t>Демьянова</t>
  </si>
  <si>
    <t>Юлия</t>
  </si>
  <si>
    <t>Журавлёва</t>
  </si>
  <si>
    <t>Ольга</t>
  </si>
  <si>
    <t>Алена</t>
  </si>
  <si>
    <t>Грин</t>
  </si>
  <si>
    <t>Эдуардовна</t>
  </si>
  <si>
    <t>Дзыбал</t>
  </si>
  <si>
    <t>Бессонова</t>
  </si>
  <si>
    <t>Панькина</t>
  </si>
  <si>
    <t>Татьяна</t>
  </si>
  <si>
    <t>Власенко</t>
  </si>
  <si>
    <t>Дмитрий</t>
  </si>
  <si>
    <t>Климонтова</t>
  </si>
  <si>
    <t>Коняев</t>
  </si>
  <si>
    <t>Артемий</t>
  </si>
  <si>
    <t>Теличко</t>
  </si>
  <si>
    <t>Кристина</t>
  </si>
  <si>
    <t>Адреевна</t>
  </si>
  <si>
    <t>Андреева</t>
  </si>
  <si>
    <t>Александра</t>
  </si>
  <si>
    <t>Позднякова</t>
  </si>
  <si>
    <t>Денисовна</t>
  </si>
  <si>
    <t>география</t>
  </si>
  <si>
    <t>геог.-01-05-01</t>
  </si>
  <si>
    <t>геог.-01-05-04</t>
  </si>
  <si>
    <t>геог.-01-05-03</t>
  </si>
  <si>
    <t>геог.-01-06-06</t>
  </si>
  <si>
    <t>геог.-01-06-05</t>
  </si>
  <si>
    <t>геог.-01-06-04</t>
  </si>
  <si>
    <t>геог.-01-06-03</t>
  </si>
  <si>
    <t>геог.-01-06-02</t>
  </si>
  <si>
    <t>геог.-01-07-06</t>
  </si>
  <si>
    <t>геог.-01-07-05</t>
  </si>
  <si>
    <t>геог.-01-07-04</t>
  </si>
  <si>
    <t>геог.-01-07-02</t>
  </si>
  <si>
    <t>геог.-01-08-13</t>
  </si>
  <si>
    <t>геог.-01-08-12</t>
  </si>
  <si>
    <t>геог.-01-08-11</t>
  </si>
  <si>
    <t>геог.-01-08-10</t>
  </si>
  <si>
    <t>геог.-01-08-09</t>
  </si>
  <si>
    <t>геог.-01-08-08</t>
  </si>
  <si>
    <t>геог.-01-08-07</t>
  </si>
  <si>
    <t>геог.-01-08-06</t>
  </si>
  <si>
    <t>геог.-01-08-02</t>
  </si>
  <si>
    <t>геог.-01-08-01</t>
  </si>
  <si>
    <t>геог.-01-09-11</t>
  </si>
  <si>
    <t>геог.-01-09-07</t>
  </si>
  <si>
    <t>геог.-01-09-06</t>
  </si>
  <si>
    <t>геог.-01-09-05</t>
  </si>
  <si>
    <t>геог.-01-09-03</t>
  </si>
  <si>
    <t>геог.-01-09-02</t>
  </si>
  <si>
    <t>геог.-01-10-08</t>
  </si>
  <si>
    <t>геог.-01-10-07</t>
  </si>
  <si>
    <t>геог.-01-10-03</t>
  </si>
  <si>
    <t>геог.-01-10-02</t>
  </si>
  <si>
    <t>геог.-01-10-01</t>
  </si>
  <si>
    <t>геог.-01-11-09</t>
  </si>
  <si>
    <t>геог.-01-11-08</t>
  </si>
  <si>
    <t>геог.-01-11-06</t>
  </si>
  <si>
    <t>геог.-01-11-07</t>
  </si>
  <si>
    <t xml:space="preserve">Шишлов </t>
  </si>
  <si>
    <t>геог.-01-11-05</t>
  </si>
  <si>
    <t>Кузнецова</t>
  </si>
  <si>
    <t>геог.-01-10-04</t>
  </si>
  <si>
    <t>Кочмарев</t>
  </si>
  <si>
    <t>геог.-01-10-05</t>
  </si>
  <si>
    <t>Лучинкина</t>
  </si>
  <si>
    <t>геог.-01-10-06</t>
  </si>
  <si>
    <t>Бирюков</t>
  </si>
  <si>
    <t>геог.-01-10-09</t>
  </si>
  <si>
    <t>геог.-01-09-01</t>
  </si>
  <si>
    <t>Богучарская</t>
  </si>
  <si>
    <t>геог.-01-09-04</t>
  </si>
  <si>
    <t>Воронин</t>
  </si>
  <si>
    <t>геог.-01-09-08</t>
  </si>
  <si>
    <t>Бахнова</t>
  </si>
  <si>
    <t>Самойлов</t>
  </si>
  <si>
    <t>геог.-01-09-09</t>
  </si>
  <si>
    <t>Осипов</t>
  </si>
  <si>
    <t>Михайлович</t>
  </si>
  <si>
    <t>геог.-01-09-10</t>
  </si>
  <si>
    <t>геог.-01-09-12</t>
  </si>
  <si>
    <t>Сайчук</t>
  </si>
  <si>
    <t>геог.-01-09-13</t>
  </si>
  <si>
    <t>Марышева</t>
  </si>
  <si>
    <t>геог.-01-09-14</t>
  </si>
  <si>
    <t>геог.-01-08-03</t>
  </si>
  <si>
    <t>Вотинцев</t>
  </si>
  <si>
    <t>геог.-01-08-04</t>
  </si>
  <si>
    <t>Бронников</t>
  </si>
  <si>
    <t>геог.-01-08-14</t>
  </si>
  <si>
    <t>23.10.2004 г.</t>
  </si>
  <si>
    <t>геог.-01-07-01</t>
  </si>
  <si>
    <t>Сорокин</t>
  </si>
  <si>
    <t>геог.-01-07-03</t>
  </si>
  <si>
    <t>геог.-01-06-01</t>
  </si>
  <si>
    <t>Вероника</t>
  </si>
  <si>
    <t>геог.-01-05-02</t>
  </si>
  <si>
    <t>Мещанова</t>
  </si>
  <si>
    <t>геог.-01-05-07</t>
  </si>
  <si>
    <t>Титов</t>
  </si>
  <si>
    <t>Сергей</t>
  </si>
  <si>
    <t>геог.-01-11-12</t>
  </si>
  <si>
    <t>геог.-01-11-01</t>
  </si>
  <si>
    <t>Карпенко</t>
  </si>
  <si>
    <t>Прокопьева</t>
  </si>
  <si>
    <t>геог.-01-11-03</t>
  </si>
  <si>
    <t>геог.-01-11-02</t>
  </si>
  <si>
    <t>гео-11-01</t>
  </si>
  <si>
    <t>Калинин</t>
  </si>
  <si>
    <t>ГБОУ НСО "ККК им. Героя РФ О.Куянова"</t>
  </si>
  <si>
    <t>гео-11-02</t>
  </si>
  <si>
    <t>Пантелеев</t>
  </si>
  <si>
    <t>Роман</t>
  </si>
  <si>
    <t>гео-11-03</t>
  </si>
  <si>
    <t>Шлихтенмаер</t>
  </si>
  <si>
    <t>Константин</t>
  </si>
  <si>
    <t>гео-11-04</t>
  </si>
  <si>
    <t>Березовский</t>
  </si>
  <si>
    <t>Марк</t>
  </si>
  <si>
    <t>Ильич</t>
  </si>
  <si>
    <t>гео-11-05</t>
  </si>
  <si>
    <t>Карташов</t>
  </si>
  <si>
    <t>Владимирович</t>
  </si>
  <si>
    <t>гео-10-01</t>
  </si>
  <si>
    <t xml:space="preserve">Коскин </t>
  </si>
  <si>
    <t>Игорь</t>
  </si>
  <si>
    <t>Олегович</t>
  </si>
  <si>
    <t>гео-10-02</t>
  </si>
  <si>
    <t>Приезжев</t>
  </si>
  <si>
    <t>гео-10-03</t>
  </si>
  <si>
    <t>Гладких</t>
  </si>
  <si>
    <t>Павел</t>
  </si>
  <si>
    <t>гео-10-04</t>
  </si>
  <si>
    <t>Фёдоров</t>
  </si>
  <si>
    <t>гео-09-01</t>
  </si>
  <si>
    <t>Булыгин</t>
  </si>
  <si>
    <t>гео-09-02</t>
  </si>
  <si>
    <t>Кузьмин</t>
  </si>
  <si>
    <t>Кирилл</t>
  </si>
  <si>
    <t>гео-09-03</t>
  </si>
  <si>
    <t xml:space="preserve">Висящев </t>
  </si>
  <si>
    <t>Лев</t>
  </si>
  <si>
    <t>гео-09-04</t>
  </si>
  <si>
    <t>Андреев</t>
  </si>
  <si>
    <t>гео-09-05</t>
  </si>
  <si>
    <t>Ермошин</t>
  </si>
  <si>
    <t>Георгий</t>
  </si>
  <si>
    <t>гео-09-06</t>
  </si>
  <si>
    <t>Буратынский</t>
  </si>
  <si>
    <t>Артём</t>
  </si>
  <si>
    <t>гео-09-07</t>
  </si>
  <si>
    <t>Кравцов</t>
  </si>
  <si>
    <t>Тимофей</t>
  </si>
  <si>
    <t>гео-09-08</t>
  </si>
  <si>
    <t>Скаредов</t>
  </si>
  <si>
    <t>гео-08-01</t>
  </si>
  <si>
    <t>Боровко</t>
  </si>
  <si>
    <t>Геннадьевич</t>
  </si>
  <si>
    <t>гео-08-02</t>
  </si>
  <si>
    <t>Кукпеев</t>
  </si>
  <si>
    <t>Кайрал</t>
  </si>
  <si>
    <t>Ырыстович</t>
  </si>
  <si>
    <t>гео-07-01</t>
  </si>
  <si>
    <t>Шелепов</t>
  </si>
  <si>
    <t>гео-07-02</t>
  </si>
  <si>
    <t>Назаренко</t>
  </si>
  <si>
    <t>Илья</t>
  </si>
  <si>
    <t>Анатольевич</t>
  </si>
  <si>
    <t>гео-07-03</t>
  </si>
  <si>
    <t>Катлеев</t>
  </si>
  <si>
    <t>Рафаильевич</t>
  </si>
  <si>
    <t>гео-07-04</t>
  </si>
  <si>
    <t>гео-07-05</t>
  </si>
  <si>
    <t>гео-07-06</t>
  </si>
  <si>
    <t>Жеребненко</t>
  </si>
  <si>
    <t>Гео-05-06-04</t>
  </si>
  <si>
    <t>Шульц</t>
  </si>
  <si>
    <t>Эвальд</t>
  </si>
  <si>
    <t>МБОУ СОШ № 5</t>
  </si>
  <si>
    <t>Гео-05-06-05</t>
  </si>
  <si>
    <t>Лушников</t>
  </si>
  <si>
    <t>Егор</t>
  </si>
  <si>
    <t>Гео-05-06-07</t>
  </si>
  <si>
    <t>Быков</t>
  </si>
  <si>
    <t>Данил</t>
  </si>
  <si>
    <t>Гео-05-06-08</t>
  </si>
  <si>
    <t>Виконт</t>
  </si>
  <si>
    <t>София</t>
  </si>
  <si>
    <t>Владиславовна</t>
  </si>
  <si>
    <t>Гео-05-06-09</t>
  </si>
  <si>
    <t>Ногин</t>
  </si>
  <si>
    <t>Гео-05-07-11</t>
  </si>
  <si>
    <t xml:space="preserve">Карстен </t>
  </si>
  <si>
    <t xml:space="preserve">Елизавета </t>
  </si>
  <si>
    <t xml:space="preserve">Вадимовна </t>
  </si>
  <si>
    <t>Гео-05-07-12</t>
  </si>
  <si>
    <t>Георгиев</t>
  </si>
  <si>
    <t>Гео-05-07-13</t>
  </si>
  <si>
    <t>Хмелевская</t>
  </si>
  <si>
    <t>Алиса</t>
  </si>
  <si>
    <t>Гео-05-08-14</t>
  </si>
  <si>
    <t>Вячеслав</t>
  </si>
  <si>
    <t>Гео-05-08-15</t>
  </si>
  <si>
    <t>Кочанов</t>
  </si>
  <si>
    <t>Гео-05-08-16</t>
  </si>
  <si>
    <t>Латышев</t>
  </si>
  <si>
    <t>Гео-05-08-18</t>
  </si>
  <si>
    <t>Спицина</t>
  </si>
  <si>
    <t>Максимовна</t>
  </si>
  <si>
    <t>Гео-05-08-19</t>
  </si>
  <si>
    <t>Фурсов</t>
  </si>
  <si>
    <t>Гео-05-08-25</t>
  </si>
  <si>
    <t>Борнеман</t>
  </si>
  <si>
    <t>Гео-05-10-24</t>
  </si>
  <si>
    <t>Кирпичёв</t>
  </si>
  <si>
    <t>Максим</t>
  </si>
  <si>
    <t>гео-10-06-05</t>
  </si>
  <si>
    <t>Смирнов</t>
  </si>
  <si>
    <t>МБОУ СОШ № 10"Пересвет"</t>
  </si>
  <si>
    <t>12.08.2006</t>
  </si>
  <si>
    <t>гео-10-06-03</t>
  </si>
  <si>
    <t>Исайкин</t>
  </si>
  <si>
    <t>Романович</t>
  </si>
  <si>
    <t>гео-10-06-01</t>
  </si>
  <si>
    <t>Малиновская</t>
  </si>
  <si>
    <t>Олеговна</t>
  </si>
  <si>
    <t>гео-10-06-04</t>
  </si>
  <si>
    <t>Чекалов</t>
  </si>
  <si>
    <t>05.02.2007</t>
  </si>
  <si>
    <t>гео-10-06-02</t>
  </si>
  <si>
    <t>Суханова</t>
  </si>
  <si>
    <t>Ангелина</t>
  </si>
  <si>
    <t>гео-10-08-08</t>
  </si>
  <si>
    <t>Бородин</t>
  </si>
  <si>
    <t>гео-10-08-07</t>
  </si>
  <si>
    <t>Дегтярев</t>
  </si>
  <si>
    <t>Михаил</t>
  </si>
  <si>
    <t>Вячеславович</t>
  </si>
  <si>
    <t>гео-10-08-06</t>
  </si>
  <si>
    <t>Ширяев</t>
  </si>
  <si>
    <t>Даниил</t>
  </si>
  <si>
    <t>гео-10-08-09</t>
  </si>
  <si>
    <t>Сакунова</t>
  </si>
  <si>
    <t>гео-10-09-10</t>
  </si>
  <si>
    <t>Ежова</t>
  </si>
  <si>
    <t>Аделина</t>
  </si>
  <si>
    <t>гео-10-10-11</t>
  </si>
  <si>
    <t>Черников</t>
  </si>
  <si>
    <t>геогр-ПГ-08-02</t>
  </si>
  <si>
    <t>Гуменюк</t>
  </si>
  <si>
    <t>НОУ "Православная Гимназия во имя преподобного Серафима Саровского"</t>
  </si>
  <si>
    <t>геогр-ПГ-08-01</t>
  </si>
  <si>
    <t>Иванова</t>
  </si>
  <si>
    <t>геогр-ПГ-08-03</t>
  </si>
  <si>
    <t>Арина</t>
  </si>
  <si>
    <t>геогр-ПГ-08-05</t>
  </si>
  <si>
    <t>Плотников</t>
  </si>
  <si>
    <t>геогр-ПГ-08-04</t>
  </si>
  <si>
    <t>Заволокин</t>
  </si>
  <si>
    <t>Геннадий</t>
  </si>
  <si>
    <t>геогр-ПГ-07-06</t>
  </si>
  <si>
    <t>Денисова</t>
  </si>
  <si>
    <t>геогр-ПГ-07-01</t>
  </si>
  <si>
    <t>Мясоедова</t>
  </si>
  <si>
    <t>геогр-ПГ-07-04</t>
  </si>
  <si>
    <t>Филиппов</t>
  </si>
  <si>
    <t>геогр-ПГ-07-05</t>
  </si>
  <si>
    <t>Егорцова</t>
  </si>
  <si>
    <t>Вера</t>
  </si>
  <si>
    <t>геогр-ПГ-07-02</t>
  </si>
  <si>
    <t xml:space="preserve">Богдан </t>
  </si>
  <si>
    <t>геогр-ПГ-07-03</t>
  </si>
  <si>
    <t>Смольянинова</t>
  </si>
  <si>
    <t>гео-02-06-02</t>
  </si>
  <si>
    <t>Аврамчук</t>
  </si>
  <si>
    <t>Станиславови</t>
  </si>
  <si>
    <t>МБОУ СОШ №2 "Спектр"</t>
  </si>
  <si>
    <t>гео-02-06-04</t>
  </si>
  <si>
    <t>Ершова</t>
  </si>
  <si>
    <t>Виолетта</t>
  </si>
  <si>
    <t>гео-02-06-06</t>
  </si>
  <si>
    <t>Карпелёв</t>
  </si>
  <si>
    <t>Денис</t>
  </si>
  <si>
    <t>гео-02-06-07</t>
  </si>
  <si>
    <t>Нагорнева</t>
  </si>
  <si>
    <t>гео-02-06-11</t>
  </si>
  <si>
    <t>Липский</t>
  </si>
  <si>
    <t>гео-02-07-01</t>
  </si>
  <si>
    <t>Головко</t>
  </si>
  <si>
    <t>гео-02-07-03</t>
  </si>
  <si>
    <t>Шинко</t>
  </si>
  <si>
    <t>Антонович</t>
  </si>
  <si>
    <t>гео-02-07-04</t>
  </si>
  <si>
    <t>Малахова</t>
  </si>
  <si>
    <t>гео-02-07-11</t>
  </si>
  <si>
    <t>Панов</t>
  </si>
  <si>
    <t>гео-02-07-12</t>
  </si>
  <si>
    <t xml:space="preserve">Сунцов </t>
  </si>
  <si>
    <t xml:space="preserve">Вячеславович </t>
  </si>
  <si>
    <t>гео-02-07-15</t>
  </si>
  <si>
    <t>Лобанов</t>
  </si>
  <si>
    <t>гео-02-08-02</t>
  </si>
  <si>
    <t>Богачёва</t>
  </si>
  <si>
    <t>гео-02-08-03</t>
  </si>
  <si>
    <t>Вылегжанина</t>
  </si>
  <si>
    <t>гео-02-08-04</t>
  </si>
  <si>
    <t>Ильченко</t>
  </si>
  <si>
    <t>гео-02-08-05</t>
  </si>
  <si>
    <t>Михайлина</t>
  </si>
  <si>
    <t>гео-02-08-06</t>
  </si>
  <si>
    <t>Тезова</t>
  </si>
  <si>
    <t xml:space="preserve">Анастасия </t>
  </si>
  <si>
    <t>Игоревна</t>
  </si>
  <si>
    <t>гео-02-08-07</t>
  </si>
  <si>
    <t>Васильева</t>
  </si>
  <si>
    <t>Владимровна</t>
  </si>
  <si>
    <t>гео-02-08-09</t>
  </si>
  <si>
    <t>Герцена</t>
  </si>
  <si>
    <t>Антонина</t>
  </si>
  <si>
    <t>Витальевна</t>
  </si>
  <si>
    <t>гео-02-08-12</t>
  </si>
  <si>
    <t>Соболев</t>
  </si>
  <si>
    <t>Николаевич</t>
  </si>
  <si>
    <t>гео-02-08-13</t>
  </si>
  <si>
    <t xml:space="preserve">Баталова </t>
  </si>
  <si>
    <t xml:space="preserve">Галина </t>
  </si>
  <si>
    <t>гео-02-08-14</t>
  </si>
  <si>
    <t>Гуненко</t>
  </si>
  <si>
    <t>Олег</t>
  </si>
  <si>
    <t>Константинович</t>
  </si>
  <si>
    <t>гео-02-09-01</t>
  </si>
  <si>
    <t>Стрежнева</t>
  </si>
  <si>
    <t>гео-02-09-02</t>
  </si>
  <si>
    <t xml:space="preserve">Чауш </t>
  </si>
  <si>
    <t>гео-02-09-03</t>
  </si>
  <si>
    <t xml:space="preserve">Коняев </t>
  </si>
  <si>
    <t>гео-02-09-04</t>
  </si>
  <si>
    <t>Тарасюк</t>
  </si>
  <si>
    <t>Алёна</t>
  </si>
  <si>
    <t>гео-02-09-06</t>
  </si>
  <si>
    <t>Ерошкина</t>
  </si>
  <si>
    <t>гео-02-09-07</t>
  </si>
  <si>
    <t>Алексеева</t>
  </si>
  <si>
    <t>гео-02-09-08</t>
  </si>
  <si>
    <t xml:space="preserve">Шабашов </t>
  </si>
  <si>
    <t>Степан</t>
  </si>
  <si>
    <t>гео-02-10-01</t>
  </si>
  <si>
    <t>Рудометов</t>
  </si>
  <si>
    <t>Данила</t>
  </si>
  <si>
    <t>гео-02-10-02</t>
  </si>
  <si>
    <t>Алиева</t>
  </si>
  <si>
    <t>Илхамовна</t>
  </si>
  <si>
    <t>гео-02-10-03</t>
  </si>
  <si>
    <t>Пицкалев</t>
  </si>
  <si>
    <t>гео-02-10-04</t>
  </si>
  <si>
    <t>Дормаков</t>
  </si>
  <si>
    <t xml:space="preserve">Андрей </t>
  </si>
  <si>
    <t>гео-02-10-06</t>
  </si>
  <si>
    <t>Шлак</t>
  </si>
  <si>
    <t>Валерьевич</t>
  </si>
  <si>
    <t>гео-02-11-01</t>
  </si>
  <si>
    <t>Парфёнова</t>
  </si>
  <si>
    <t>гео-03-10-04</t>
  </si>
  <si>
    <t>Семенова</t>
  </si>
  <si>
    <t xml:space="preserve">Екатерина </t>
  </si>
  <si>
    <t xml:space="preserve">Евгеньевна </t>
  </si>
  <si>
    <t>МБОУ СОШ № 3 "Пеликан"</t>
  </si>
  <si>
    <t>гео-03-10-01</t>
  </si>
  <si>
    <t>Казакевич</t>
  </si>
  <si>
    <t>Руслан</t>
  </si>
  <si>
    <t>Гамидович</t>
  </si>
  <si>
    <t>гео-03-10-03</t>
  </si>
  <si>
    <t>Студенкова</t>
  </si>
  <si>
    <t>Дана</t>
  </si>
  <si>
    <t>гео -03-10-05</t>
  </si>
  <si>
    <t>Волкова</t>
  </si>
  <si>
    <t>гео-03-10-02</t>
  </si>
  <si>
    <t>гео-03-9-08</t>
  </si>
  <si>
    <t xml:space="preserve">Кастрикина </t>
  </si>
  <si>
    <t xml:space="preserve">Ирина </t>
  </si>
  <si>
    <t>гео-03-9-07</t>
  </si>
  <si>
    <t>Муравьёв</t>
  </si>
  <si>
    <t>гео-03-9-03</t>
  </si>
  <si>
    <t>Портнягина</t>
  </si>
  <si>
    <t>Лилия</t>
  </si>
  <si>
    <t>гео-03-9-02</t>
  </si>
  <si>
    <t>Горелова</t>
  </si>
  <si>
    <t>Алла</t>
  </si>
  <si>
    <t>гео-03-9-01</t>
  </si>
  <si>
    <t>Новарич</t>
  </si>
  <si>
    <t>гео-03-9-09</t>
  </si>
  <si>
    <t>Овчинников</t>
  </si>
  <si>
    <t xml:space="preserve">       гео-03-9-05</t>
  </si>
  <si>
    <t xml:space="preserve">       Горелова</t>
  </si>
  <si>
    <t xml:space="preserve">  Юльяна</t>
  </si>
  <si>
    <t xml:space="preserve">   Дмитриевна</t>
  </si>
  <si>
    <t>гео-03-9-06</t>
  </si>
  <si>
    <t>Котельникова</t>
  </si>
  <si>
    <t>гео-03-9-04</t>
  </si>
  <si>
    <t>Данилова</t>
  </si>
  <si>
    <t>гео-03-08-03</t>
  </si>
  <si>
    <t>Черноусова</t>
  </si>
  <si>
    <t xml:space="preserve">Дмитриевна </t>
  </si>
  <si>
    <t>гео-03-08-19</t>
  </si>
  <si>
    <t xml:space="preserve">Яшин </t>
  </si>
  <si>
    <t>гео-03-08-08</t>
  </si>
  <si>
    <t>Цыганков</t>
  </si>
  <si>
    <t>гео-03-08-12</t>
  </si>
  <si>
    <t>Гейер</t>
  </si>
  <si>
    <t>гео-03-08-01</t>
  </si>
  <si>
    <t>Митянин</t>
  </si>
  <si>
    <t>Максимович</t>
  </si>
  <si>
    <t>гео-03-08-06</t>
  </si>
  <si>
    <t>Заварзина</t>
  </si>
  <si>
    <t>Лидия</t>
  </si>
  <si>
    <t>гео-03-07-22</t>
  </si>
  <si>
    <t>Бочкарёв</t>
  </si>
  <si>
    <t>гео-03-07-21</t>
  </si>
  <si>
    <t>Фиешко</t>
  </si>
  <si>
    <t>гео-03-07-02</t>
  </si>
  <si>
    <t>Морозов</t>
  </si>
  <si>
    <t>гео-03-07-15</t>
  </si>
  <si>
    <t>Чусов</t>
  </si>
  <si>
    <t>Анатолий</t>
  </si>
  <si>
    <t>гео-03-07-17</t>
  </si>
  <si>
    <t>Ральчук</t>
  </si>
  <si>
    <t>гео-03-07-04</t>
  </si>
  <si>
    <t>Кузнецов</t>
  </si>
  <si>
    <t>гео-03-07-10</t>
  </si>
  <si>
    <t>Шарков</t>
  </si>
  <si>
    <t>гео-03-06-05</t>
  </si>
  <si>
    <t>Балашев</t>
  </si>
  <si>
    <t>гео-03-06-18</t>
  </si>
  <si>
    <t>Гарбатова</t>
  </si>
  <si>
    <t>Григорьевна</t>
  </si>
  <si>
    <t>гео-03-06-07</t>
  </si>
  <si>
    <t xml:space="preserve">Щеголев </t>
  </si>
  <si>
    <t>гео-03-06-09</t>
  </si>
  <si>
    <t>Куренкова</t>
  </si>
  <si>
    <t>гео-03-06-11</t>
  </si>
  <si>
    <t>Энгельман</t>
  </si>
  <si>
    <t>Валерия</t>
  </si>
  <si>
    <t>гео-03-06-16</t>
  </si>
  <si>
    <t>Самохвалова</t>
  </si>
  <si>
    <t>Юрьевна</t>
  </si>
  <si>
    <t>гео-03-06-14</t>
  </si>
  <si>
    <t xml:space="preserve">Скрипченко </t>
  </si>
  <si>
    <t>гео-03-06-13</t>
  </si>
  <si>
    <t>Сизов</t>
  </si>
  <si>
    <t>гео-03-06-20</t>
  </si>
  <si>
    <t>Метёлкин</t>
  </si>
  <si>
    <t>гео-04-06-01</t>
  </si>
  <si>
    <t>Строгонова</t>
  </si>
  <si>
    <t>Карина</t>
  </si>
  <si>
    <t>МАОУ СОШ № 4</t>
  </si>
  <si>
    <t>гео-04-06-02</t>
  </si>
  <si>
    <t>Дагакова</t>
  </si>
  <si>
    <t>гео-04-06-03</t>
  </si>
  <si>
    <t>Курышева</t>
  </si>
  <si>
    <t>гео-04-06-04</t>
  </si>
  <si>
    <t>Алекичсеев</t>
  </si>
  <si>
    <t>гео-04-06-05</t>
  </si>
  <si>
    <t>Левен</t>
  </si>
  <si>
    <t>Эдуардович</t>
  </si>
  <si>
    <t>гео-04-06-06</t>
  </si>
  <si>
    <t>Шарифов</t>
  </si>
  <si>
    <t>Мухаммаджон</t>
  </si>
  <si>
    <t>Улугбекович</t>
  </si>
  <si>
    <t>гео-04-07-01</t>
  </si>
  <si>
    <t>Кезик</t>
  </si>
  <si>
    <t>гео-04-07-02</t>
  </si>
  <si>
    <t>Пак</t>
  </si>
  <si>
    <t>гео-04-07-03</t>
  </si>
  <si>
    <t>Левенлу</t>
  </si>
  <si>
    <t>гео-04-07-04</t>
  </si>
  <si>
    <t>Батоян</t>
  </si>
  <si>
    <t>Нарек</t>
  </si>
  <si>
    <t>Грачикович</t>
  </si>
  <si>
    <t>гео-04-08-01</t>
  </si>
  <si>
    <t>Тимофеев</t>
  </si>
  <si>
    <t>гео-04-08-02</t>
  </si>
  <si>
    <t>Лидер</t>
  </si>
  <si>
    <t>гео-04-09-01</t>
  </si>
  <si>
    <t>Сергиенко</t>
  </si>
  <si>
    <t>Даниловна</t>
  </si>
  <si>
    <t>гео-04-09-02</t>
  </si>
  <si>
    <t>Чепыжева</t>
  </si>
  <si>
    <t>гео-04-10-01</t>
  </si>
  <si>
    <t>Мельниченко</t>
  </si>
  <si>
    <t>Алексанрович</t>
  </si>
  <si>
    <t>гео-04-10-02</t>
  </si>
  <si>
    <t>Голубев</t>
  </si>
  <si>
    <t>Назар</t>
  </si>
  <si>
    <t xml:space="preserve">Вагнер </t>
  </si>
  <si>
    <t>МАОУ "Лицей №6"</t>
  </si>
  <si>
    <t>Дуплинский</t>
  </si>
  <si>
    <t>Кухта</t>
  </si>
  <si>
    <t>Витальевич</t>
  </si>
  <si>
    <t>математический</t>
  </si>
  <si>
    <t>Окушко</t>
  </si>
  <si>
    <t>Батюшкин</t>
  </si>
  <si>
    <t>Иванович</t>
  </si>
  <si>
    <t>гео-11-06</t>
  </si>
  <si>
    <t>Киселев</t>
  </si>
  <si>
    <t>Герман</t>
  </si>
  <si>
    <t>Бенадская</t>
  </si>
  <si>
    <t>Михайловна</t>
  </si>
  <si>
    <t>Малухина</t>
  </si>
  <si>
    <t>Диана</t>
  </si>
  <si>
    <t>Музычук</t>
  </si>
  <si>
    <t>Авдеев</t>
  </si>
  <si>
    <t>Генрихович</t>
  </si>
  <si>
    <t>гео-08-03</t>
  </si>
  <si>
    <t>Кофтанова</t>
  </si>
  <si>
    <t>гео-08-04</t>
  </si>
  <si>
    <t xml:space="preserve">Коваленко </t>
  </si>
  <si>
    <t>гео-08-05</t>
  </si>
  <si>
    <t>Зайцев</t>
  </si>
  <si>
    <t>гео-08-06</t>
  </si>
  <si>
    <t>Ковалевский</t>
  </si>
  <si>
    <t>гео-08-07</t>
  </si>
  <si>
    <t>Лихачёв</t>
  </si>
  <si>
    <t>гео-08-08</t>
  </si>
  <si>
    <t>Казакова</t>
  </si>
  <si>
    <t>Станиславовна</t>
  </si>
  <si>
    <t>гео-08-09</t>
  </si>
  <si>
    <t>Засько</t>
  </si>
  <si>
    <t>гео-08-10</t>
  </si>
  <si>
    <t>Кошеварова</t>
  </si>
  <si>
    <t>гео-06-01</t>
  </si>
  <si>
    <t>Сумарокова</t>
  </si>
  <si>
    <t>Альбина</t>
  </si>
  <si>
    <t>гео-06-02</t>
  </si>
  <si>
    <t>Черенков</t>
  </si>
  <si>
    <t>гео-06-03</t>
  </si>
  <si>
    <t>Великосельский</t>
  </si>
  <si>
    <t>гео-06-04</t>
  </si>
  <si>
    <t>Воронкин</t>
  </si>
  <si>
    <t>Глебович</t>
  </si>
  <si>
    <t>гео-06-05</t>
  </si>
  <si>
    <t>Яковинов</t>
  </si>
  <si>
    <t>Захар</t>
  </si>
  <si>
    <t>гео-06-06</t>
  </si>
  <si>
    <t>Конева</t>
  </si>
  <si>
    <t>гео-06-07</t>
  </si>
  <si>
    <t>Мельник</t>
  </si>
  <si>
    <t>гео-06-08</t>
  </si>
  <si>
    <t>Мажникова</t>
  </si>
  <si>
    <t>Маргарита</t>
  </si>
  <si>
    <t>гео-06-09</t>
  </si>
  <si>
    <t>Царева</t>
  </si>
  <si>
    <t>гео-06-10</t>
  </si>
  <si>
    <t>Зуева</t>
  </si>
  <si>
    <t>гео-06-11</t>
  </si>
  <si>
    <t>Кафтанов</t>
  </si>
  <si>
    <t>гео-06-12</t>
  </si>
  <si>
    <t>Байгулов</t>
  </si>
  <si>
    <t>физический</t>
  </si>
  <si>
    <t>Никифоров</t>
  </si>
  <si>
    <t>Абаринова</t>
  </si>
  <si>
    <t>Наталья</t>
  </si>
  <si>
    <t>Путро</t>
  </si>
  <si>
    <t>Вольграмм</t>
  </si>
  <si>
    <t>Питер</t>
  </si>
  <si>
    <t>Джеймс</t>
  </si>
  <si>
    <t>гео-07-07</t>
  </si>
  <si>
    <t>Федоров</t>
  </si>
  <si>
    <t>гео-07-08</t>
  </si>
  <si>
    <t>гео-07-09</t>
  </si>
  <si>
    <t xml:space="preserve">Ротарь </t>
  </si>
  <si>
    <t>31.093.2005</t>
  </si>
  <si>
    <t>Заболотских</t>
  </si>
  <si>
    <t>Денисович</t>
  </si>
  <si>
    <t>Олин</t>
  </si>
  <si>
    <t>Ломейкин</t>
  </si>
  <si>
    <t>Есикова</t>
  </si>
  <si>
    <t>Халимова</t>
  </si>
  <si>
    <t>Антоновна</t>
  </si>
  <si>
    <t>Безлепкина</t>
  </si>
  <si>
    <t>Павлов</t>
  </si>
  <si>
    <t>Самсонов</t>
  </si>
  <si>
    <t>гео-09-09</t>
  </si>
  <si>
    <t>Безлуцкий</t>
  </si>
  <si>
    <t>гео-09-10</t>
  </si>
  <si>
    <t>Данилов</t>
  </si>
  <si>
    <t>гео-09-11</t>
  </si>
  <si>
    <t>Хачатрян</t>
  </si>
  <si>
    <t>Давид</t>
  </si>
  <si>
    <t>Араевич</t>
  </si>
  <si>
    <t>гео-09-12</t>
  </si>
  <si>
    <t>Сигутин</t>
  </si>
  <si>
    <t>г-07-06-05</t>
  </si>
  <si>
    <t>Майтак</t>
  </si>
  <si>
    <t>Ивановна</t>
  </si>
  <si>
    <t>МАОУ "Лицей №7"</t>
  </si>
  <si>
    <t>г-07-06-11</t>
  </si>
  <si>
    <t xml:space="preserve"> Коваленко</t>
  </si>
  <si>
    <t>г-07-06-13</t>
  </si>
  <si>
    <t>Харанутова</t>
  </si>
  <si>
    <t>г-07-06-14</t>
  </si>
  <si>
    <t>Чернусь</t>
  </si>
  <si>
    <t>г-07-06-17</t>
  </si>
  <si>
    <t>Сироткина</t>
  </si>
  <si>
    <t>г-07-06-19</t>
  </si>
  <si>
    <t>Валиков</t>
  </si>
  <si>
    <t>Арсений</t>
  </si>
  <si>
    <t>г-07-06-20</t>
  </si>
  <si>
    <t>Валикова</t>
  </si>
  <si>
    <t>г-07-07-01</t>
  </si>
  <si>
    <t>Гончаров</t>
  </si>
  <si>
    <t>г-07-07-02</t>
  </si>
  <si>
    <t>Жичин</t>
  </si>
  <si>
    <t>г-07-07-03</t>
  </si>
  <si>
    <t>Кочубеев</t>
  </si>
  <si>
    <t>Вадим</t>
  </si>
  <si>
    <t>Данилович</t>
  </si>
  <si>
    <t>г-07-07-15</t>
  </si>
  <si>
    <t>Москвин</t>
  </si>
  <si>
    <t>Савелий</t>
  </si>
  <si>
    <t>г-07-07-18</t>
  </si>
  <si>
    <t>Кривец</t>
  </si>
  <si>
    <t>г-07-09-03</t>
  </si>
  <si>
    <t>Гриценко</t>
  </si>
  <si>
    <t>Виктория</t>
  </si>
  <si>
    <t>г-07-09-05</t>
  </si>
  <si>
    <t>Королева</t>
  </si>
  <si>
    <t>г-07-08-10</t>
  </si>
  <si>
    <t>Корниенко</t>
  </si>
  <si>
    <t>Антон</t>
  </si>
  <si>
    <t>Вадимович</t>
  </si>
  <si>
    <t>г-07-08-12</t>
  </si>
  <si>
    <t>Мотыгина</t>
  </si>
  <si>
    <t>г-07-08-13</t>
  </si>
  <si>
    <t>Нуянзин</t>
  </si>
  <si>
    <t>г-07-08-17</t>
  </si>
  <si>
    <t>естественно-научный</t>
  </si>
  <si>
    <t>г-07-09-20</t>
  </si>
  <si>
    <t>Подгорнов</t>
  </si>
  <si>
    <t>г-07-09-21</t>
  </si>
  <si>
    <t>Фершалова</t>
  </si>
  <si>
    <t>гео-08-06-01</t>
  </si>
  <si>
    <t>Фугин</t>
  </si>
  <si>
    <t>МБОУ СОШ №8</t>
  </si>
  <si>
    <t>гео-08-06-02</t>
  </si>
  <si>
    <t>Суворова</t>
  </si>
  <si>
    <t>гео-08-06-03</t>
  </si>
  <si>
    <t>Моор</t>
  </si>
  <si>
    <t>гео-08-06-04</t>
  </si>
  <si>
    <t>Каменский</t>
  </si>
  <si>
    <t>гео-08-06-05</t>
  </si>
  <si>
    <t>Ефимов</t>
  </si>
  <si>
    <t>гео-08-06-06</t>
  </si>
  <si>
    <t>Громов</t>
  </si>
  <si>
    <t>гео-08-06-07</t>
  </si>
  <si>
    <t>Гордеева</t>
  </si>
  <si>
    <t>гео-08-06-08</t>
  </si>
  <si>
    <t>Владислава</t>
  </si>
  <si>
    <t>гео-08-06-09</t>
  </si>
  <si>
    <t>Бородуля</t>
  </si>
  <si>
    <t>гео-08-06-10</t>
  </si>
  <si>
    <t>Батаев</t>
  </si>
  <si>
    <t>Эмзар</t>
  </si>
  <si>
    <t>Умарович</t>
  </si>
  <si>
    <t>гео-08-06-11</t>
  </si>
  <si>
    <t>Трунов</t>
  </si>
  <si>
    <t>гео-08-06-12</t>
  </si>
  <si>
    <t>Костерин</t>
  </si>
  <si>
    <t>гео-08-06-13</t>
  </si>
  <si>
    <t>Васильченко</t>
  </si>
  <si>
    <t>гео-08-06-14</t>
  </si>
  <si>
    <t>Шмельков</t>
  </si>
  <si>
    <t>гео-08-06-15</t>
  </si>
  <si>
    <t>Ананченко</t>
  </si>
  <si>
    <t>гео-08-06-16</t>
  </si>
  <si>
    <t>Шахтерин</t>
  </si>
  <si>
    <t>гео-08-07-01</t>
  </si>
  <si>
    <t>Бекполов</t>
  </si>
  <si>
    <t>гео-08-07-02</t>
  </si>
  <si>
    <t>гео-08-07-03</t>
  </si>
  <si>
    <t>Щербина</t>
  </si>
  <si>
    <t>гео-08-07-04</t>
  </si>
  <si>
    <t>Олейникова</t>
  </si>
  <si>
    <t>гео-08-07-05</t>
  </si>
  <si>
    <t>Леухин</t>
  </si>
  <si>
    <t>гео-08-07-06</t>
  </si>
  <si>
    <t>Лотков</t>
  </si>
  <si>
    <t>Богдан</t>
  </si>
  <si>
    <t>Захарович</t>
  </si>
  <si>
    <t>гео-08-07-07</t>
  </si>
  <si>
    <t>Цеунов</t>
  </si>
  <si>
    <t>гео-08-07-08</t>
  </si>
  <si>
    <t>Васильевич</t>
  </si>
  <si>
    <t>гео-08-08-06</t>
  </si>
  <si>
    <t>Клокова</t>
  </si>
  <si>
    <t>гео-08-08-07</t>
  </si>
  <si>
    <t>Суворов</t>
  </si>
  <si>
    <t>гео-08-08-09</t>
  </si>
  <si>
    <t>Журковская</t>
  </si>
  <si>
    <t>гео-08-09-01</t>
  </si>
  <si>
    <t>Урюмцев</t>
  </si>
  <si>
    <t>гео-08-09-02</t>
  </si>
  <si>
    <t>Маджидова</t>
  </si>
  <si>
    <t>Камилла</t>
  </si>
  <si>
    <t>Комилжоновна</t>
  </si>
  <si>
    <t>гео-08-09-03</t>
  </si>
  <si>
    <t>Безикова</t>
  </si>
  <si>
    <t>Милана</t>
  </si>
  <si>
    <t>гео-08-09-04</t>
  </si>
  <si>
    <t>Ивахненко</t>
  </si>
  <si>
    <t>Тамара</t>
  </si>
  <si>
    <t>гео-08-09-06</t>
  </si>
  <si>
    <t>Сизикова</t>
  </si>
  <si>
    <t>гео-08-09-07</t>
  </si>
  <si>
    <t>Булгакова</t>
  </si>
  <si>
    <t>Елена</t>
  </si>
  <si>
    <t>гео-08-09-08</t>
  </si>
  <si>
    <t>Анохин</t>
  </si>
  <si>
    <t>гео-08-09-09</t>
  </si>
  <si>
    <t>Мельникова</t>
  </si>
  <si>
    <t>гео-08-09-10</t>
  </si>
  <si>
    <t>Петрова</t>
  </si>
  <si>
    <t>гео-08-09-11</t>
  </si>
  <si>
    <t>Мищенко</t>
  </si>
  <si>
    <t>гео-08-09-12</t>
  </si>
  <si>
    <t>Клыпа</t>
  </si>
  <si>
    <t xml:space="preserve">Николай </t>
  </si>
  <si>
    <t>гео-08-09-13</t>
  </si>
  <si>
    <t>Полозюк</t>
  </si>
  <si>
    <t>гео-08-09-14</t>
  </si>
  <si>
    <t>Гакова</t>
  </si>
  <si>
    <t>Георгиевна</t>
  </si>
  <si>
    <t>гео-08-10-01</t>
  </si>
  <si>
    <t>Дорохин</t>
  </si>
  <si>
    <t>гео-08-10-02</t>
  </si>
  <si>
    <t>Мирошникова</t>
  </si>
  <si>
    <t>Артемовна</t>
  </si>
  <si>
    <t>гео-08-10-03</t>
  </si>
  <si>
    <t>Будюк</t>
  </si>
  <si>
    <t>гео-08-10-04</t>
  </si>
  <si>
    <t>Шипачева</t>
  </si>
  <si>
    <t>гео 09-06-01</t>
  </si>
  <si>
    <t>Леонова</t>
  </si>
  <si>
    <t>МБОУ СОШ №9</t>
  </si>
  <si>
    <t>гео 09-06-02</t>
  </si>
  <si>
    <t>Хальзев</t>
  </si>
  <si>
    <t>гео 09-06-03</t>
  </si>
  <si>
    <t>Семьянов</t>
  </si>
  <si>
    <t>гео 09-06-04</t>
  </si>
  <si>
    <t>Доброева</t>
  </si>
  <si>
    <t>гео 09-07-05</t>
  </si>
  <si>
    <t>Гаврияшева</t>
  </si>
  <si>
    <t>гео 09-08-06</t>
  </si>
  <si>
    <t>Маслова</t>
  </si>
  <si>
    <t>гео 09-08-07</t>
  </si>
  <si>
    <t>Кириллова</t>
  </si>
  <si>
    <t>гео 09-08-08</t>
  </si>
  <si>
    <t>Лобкарев</t>
  </si>
  <si>
    <t>гео 09-09-09</t>
  </si>
  <si>
    <t>Пругов</t>
  </si>
  <si>
    <t>гео 09-09-10</t>
  </si>
  <si>
    <t>Алёнкина</t>
  </si>
  <si>
    <t>гео 09-09-11</t>
  </si>
  <si>
    <t>Зырянова</t>
  </si>
  <si>
    <t>гео 09-09-12</t>
  </si>
  <si>
    <t>Чащевая</t>
  </si>
  <si>
    <t>гео 09-09-14</t>
  </si>
  <si>
    <t>Гринчук</t>
  </si>
  <si>
    <t>гео 09-09-15</t>
  </si>
  <si>
    <t>гео 09-09-16</t>
  </si>
  <si>
    <t>Шельванский</t>
  </si>
  <si>
    <t>Ярослав</t>
  </si>
  <si>
    <t>гео 09-09-17</t>
  </si>
  <si>
    <t>Заикин</t>
  </si>
  <si>
    <t>гео 09-09-19</t>
  </si>
  <si>
    <t>Носков</t>
  </si>
  <si>
    <t>гео 09-09-20</t>
  </si>
  <si>
    <t>Безбородов</t>
  </si>
  <si>
    <t>гео 09-10-22</t>
  </si>
  <si>
    <t>Шилов</t>
  </si>
  <si>
    <t>гео 09-11-25</t>
  </si>
  <si>
    <t>Сидоренко</t>
  </si>
  <si>
    <t>гео 09-11-26</t>
  </si>
  <si>
    <t>Самарин</t>
  </si>
  <si>
    <t>гео 09-07-27</t>
  </si>
  <si>
    <t>Янченко</t>
  </si>
  <si>
    <t>11-203-гео-5-1</t>
  </si>
  <si>
    <t>Богданова</t>
  </si>
  <si>
    <t>МБОУ СОШ №11</t>
  </si>
  <si>
    <t>11-203-гео-6-7</t>
  </si>
  <si>
    <t xml:space="preserve">Шалунов </t>
  </si>
  <si>
    <t>11-203-гео-6-8</t>
  </si>
  <si>
    <t>Казанцева</t>
  </si>
  <si>
    <t>11-203-гео-6-9</t>
  </si>
  <si>
    <t>Колесникова</t>
  </si>
  <si>
    <t>11-203-гео-6-11</t>
  </si>
  <si>
    <t>Меньщиков</t>
  </si>
  <si>
    <t>11-203-гео-7-14</t>
  </si>
  <si>
    <t>Децель</t>
  </si>
  <si>
    <t>11-203-гео-7-16</t>
  </si>
  <si>
    <t>Лозбень</t>
  </si>
  <si>
    <t>11-203-гео-7-17</t>
  </si>
  <si>
    <t>Ульянов</t>
  </si>
  <si>
    <t>Глеб</t>
  </si>
  <si>
    <t>11-203-гео-7-18</t>
  </si>
  <si>
    <t>Эдуард</t>
  </si>
  <si>
    <t>11-203-гео-7-19</t>
  </si>
  <si>
    <t>Молчанов</t>
  </si>
  <si>
    <t>11-203-гео-7-20</t>
  </si>
  <si>
    <t>Волосников</t>
  </si>
  <si>
    <t>11-203-гео-7-21</t>
  </si>
  <si>
    <t>Давыдкин</t>
  </si>
  <si>
    <t>11-203-гео-7-23</t>
  </si>
  <si>
    <t>Иванов</t>
  </si>
  <si>
    <t>11-203-гео-7-25</t>
  </si>
  <si>
    <t>Семёркина</t>
  </si>
  <si>
    <t>11-203-гео-7-26</t>
  </si>
  <si>
    <t>Куряев</t>
  </si>
  <si>
    <t>11-201-гео-7-2</t>
  </si>
  <si>
    <t>Газизов</t>
  </si>
  <si>
    <t>11-201-гео-7-3</t>
  </si>
  <si>
    <t>Низовцева</t>
  </si>
  <si>
    <t>11-201-гео-7-4</t>
  </si>
  <si>
    <t>Арустамов</t>
  </si>
  <si>
    <t>Владиславович</t>
  </si>
  <si>
    <t>11-203-гео-8-28</t>
  </si>
  <si>
    <t>Коровкина</t>
  </si>
  <si>
    <t>Василина</t>
  </si>
  <si>
    <t>11-203-гео-8-29</t>
  </si>
  <si>
    <t>Тишков</t>
  </si>
  <si>
    <t>11-203-гео-8-30</t>
  </si>
  <si>
    <t>Дик</t>
  </si>
  <si>
    <t>Святославович</t>
  </si>
  <si>
    <t>11-203-гео-8-31</t>
  </si>
  <si>
    <t>Тужилов</t>
  </si>
  <si>
    <t>11-203-гео-8-32</t>
  </si>
  <si>
    <t>Лисовский</t>
  </si>
  <si>
    <t xml:space="preserve"> 11-201-гео-8-5</t>
  </si>
  <si>
    <t>Попов</t>
  </si>
  <si>
    <t xml:space="preserve"> 11-201-гео-8-6</t>
  </si>
  <si>
    <t>Глуцкая</t>
  </si>
  <si>
    <t xml:space="preserve"> 11-201-гео-8-7</t>
  </si>
  <si>
    <t>Сурикова</t>
  </si>
  <si>
    <t>Светлана</t>
  </si>
  <si>
    <t xml:space="preserve"> 11-201-гео-8-8</t>
  </si>
  <si>
    <t>Якуба</t>
  </si>
  <si>
    <t>Николай</t>
  </si>
  <si>
    <t xml:space="preserve"> 11-201-гео-8-9</t>
  </si>
  <si>
    <t>Григорьева</t>
  </si>
  <si>
    <t xml:space="preserve"> 11-201-гео-8-10</t>
  </si>
  <si>
    <t>Горн</t>
  </si>
  <si>
    <t xml:space="preserve"> 11-201-гео-8-11</t>
  </si>
  <si>
    <t>Косарев</t>
  </si>
  <si>
    <t xml:space="preserve"> 11-201-гео-8-12</t>
  </si>
  <si>
    <t>Свидовская</t>
  </si>
  <si>
    <t xml:space="preserve"> 11-201-гео-8-13</t>
  </si>
  <si>
    <t>Аргунова</t>
  </si>
  <si>
    <t xml:space="preserve"> 11-201-гео-8-14</t>
  </si>
  <si>
    <t>Меньщикова</t>
  </si>
  <si>
    <t xml:space="preserve"> 11-201-гео-8-15</t>
  </si>
  <si>
    <t>Монетов</t>
  </si>
  <si>
    <t>11-201-гео-9-17</t>
  </si>
  <si>
    <t>Тидэ</t>
  </si>
  <si>
    <t>11-201-гео-9-18</t>
  </si>
  <si>
    <t>Белоусов</t>
  </si>
  <si>
    <t>11-201-гео-9-19</t>
  </si>
  <si>
    <t>11-201-гео-9-20</t>
  </si>
  <si>
    <t>Переверзева</t>
  </si>
  <si>
    <t>11-201-гео-9-21</t>
  </si>
  <si>
    <t>Горбульков</t>
  </si>
  <si>
    <t>11-201-гео-9-22</t>
  </si>
  <si>
    <t>11-201-гео-9-23</t>
  </si>
  <si>
    <t>Ерофеев</t>
  </si>
  <si>
    <t>11-201-гео-9-24</t>
  </si>
  <si>
    <t>Богданов</t>
  </si>
  <si>
    <t>Борис</t>
  </si>
  <si>
    <t>11-201-гео-10-27</t>
  </si>
  <si>
    <t>Потапов</t>
  </si>
  <si>
    <t>11-201-гео-11-28</t>
  </si>
  <si>
    <t>Романова</t>
  </si>
  <si>
    <t>гео-12-06-01</t>
  </si>
  <si>
    <t>Дубограев</t>
  </si>
  <si>
    <t>МБОУ СОШ № 12</t>
  </si>
  <si>
    <t>гео-12-06-02</t>
  </si>
  <si>
    <t>гео-12-06-03</t>
  </si>
  <si>
    <t>Иглина</t>
  </si>
  <si>
    <t>Ульяна</t>
  </si>
  <si>
    <t>гео-12-06-04</t>
  </si>
  <si>
    <t>Огнева</t>
  </si>
  <si>
    <t>гео-12-06-05</t>
  </si>
  <si>
    <t>Пацук</t>
  </si>
  <si>
    <t>гео-12-06-06</t>
  </si>
  <si>
    <t>Опенкина</t>
  </si>
  <si>
    <t>гео-12-06-07</t>
  </si>
  <si>
    <t>Плугатырь</t>
  </si>
  <si>
    <t>гео-12-07-01</t>
  </si>
  <si>
    <t>Гургуца</t>
  </si>
  <si>
    <t>Василий</t>
  </si>
  <si>
    <t>гео-12-07-02</t>
  </si>
  <si>
    <t xml:space="preserve">Акимова </t>
  </si>
  <si>
    <t>гео-12-07-03</t>
  </si>
  <si>
    <t xml:space="preserve">Ибрагимов </t>
  </si>
  <si>
    <t>Дамир</t>
  </si>
  <si>
    <t>гео-12-07-04</t>
  </si>
  <si>
    <t xml:space="preserve">Покидова </t>
  </si>
  <si>
    <t>гео-12-07-05</t>
  </si>
  <si>
    <t>Мокринский</t>
  </si>
  <si>
    <t>гео-12-07-06</t>
  </si>
  <si>
    <t>Тимохин</t>
  </si>
  <si>
    <t>гео-12-07-07</t>
  </si>
  <si>
    <t>Королёв</t>
  </si>
  <si>
    <t>гео-12-08-01</t>
  </si>
  <si>
    <t>Васильев</t>
  </si>
  <si>
    <t>гео-12-08-02</t>
  </si>
  <si>
    <t>Сивов</t>
  </si>
  <si>
    <t>Семён</t>
  </si>
  <si>
    <t>гео-12-08-03</t>
  </si>
  <si>
    <t>Нюпенко</t>
  </si>
  <si>
    <t>гео-12-08-04</t>
  </si>
  <si>
    <t>Панков</t>
  </si>
  <si>
    <t>гео-12-09-01</t>
  </si>
  <si>
    <t>Ломоносов</t>
  </si>
  <si>
    <t>гео-12-09-02</t>
  </si>
  <si>
    <t>Мазной</t>
  </si>
  <si>
    <t>гео-12-10-01</t>
  </si>
  <si>
    <t>Марченко</t>
  </si>
  <si>
    <t>гео-12-10-02</t>
  </si>
  <si>
    <t>гео-13-6-1</t>
  </si>
  <si>
    <t>Сапронова</t>
  </si>
  <si>
    <t>МБОУ СОШ 13</t>
  </si>
  <si>
    <t>гео-13-6-02</t>
  </si>
  <si>
    <t>Вахмянин</t>
  </si>
  <si>
    <t>гео-13-6-03</t>
  </si>
  <si>
    <t>Селезнева</t>
  </si>
  <si>
    <t>гео-13-6-04</t>
  </si>
  <si>
    <t>гео-13-6-5</t>
  </si>
  <si>
    <t>Аниброева</t>
  </si>
  <si>
    <t>Сабина</t>
  </si>
  <si>
    <t>гео-13-6-7</t>
  </si>
  <si>
    <t>Александрова</t>
  </si>
  <si>
    <t>гео-13-6-8</t>
  </si>
  <si>
    <t>Шорина</t>
  </si>
  <si>
    <t>гео-13-6-9</t>
  </si>
  <si>
    <t>Клейменова</t>
  </si>
  <si>
    <t>гео-13-6-10</t>
  </si>
  <si>
    <t>Репина</t>
  </si>
  <si>
    <t>гео-13-6-6</t>
  </si>
  <si>
    <t>Дмитрева</t>
  </si>
  <si>
    <t>гео-13-8-6</t>
  </si>
  <si>
    <t>гео-13-7-16</t>
  </si>
  <si>
    <t>Сабитов</t>
  </si>
  <si>
    <t>гео-13-8-7</t>
  </si>
  <si>
    <t>Кононов</t>
  </si>
  <si>
    <t>Вадимивич</t>
  </si>
  <si>
    <t>гео-ЭЛ-09</t>
  </si>
  <si>
    <t xml:space="preserve">Кокодеев </t>
  </si>
  <si>
    <t xml:space="preserve">Леонид </t>
  </si>
  <si>
    <t>МАОУ "Экономический лицей"</t>
  </si>
  <si>
    <t>инженерный</t>
  </si>
  <si>
    <t xml:space="preserve">Харитонова </t>
  </si>
  <si>
    <t>гео-ЭЛ-08</t>
  </si>
  <si>
    <t xml:space="preserve">Андриевич </t>
  </si>
  <si>
    <t xml:space="preserve">Денис </t>
  </si>
  <si>
    <t xml:space="preserve">Быков  </t>
  </si>
  <si>
    <t xml:space="preserve">Вандышев </t>
  </si>
  <si>
    <t xml:space="preserve">Иван </t>
  </si>
  <si>
    <t xml:space="preserve">Козлова </t>
  </si>
  <si>
    <t xml:space="preserve">Ксения </t>
  </si>
  <si>
    <t xml:space="preserve">Оганисян </t>
  </si>
  <si>
    <t xml:space="preserve">Тигран </t>
  </si>
  <si>
    <t>Еремович</t>
  </si>
  <si>
    <t xml:space="preserve">Лукаш </t>
  </si>
  <si>
    <t xml:space="preserve"> Андрей</t>
  </si>
  <si>
    <t xml:space="preserve">Сергеева </t>
  </si>
  <si>
    <t>гео-ЭЛ-07</t>
  </si>
  <si>
    <t xml:space="preserve">Епифанцева </t>
  </si>
  <si>
    <t xml:space="preserve">Марина  </t>
  </si>
  <si>
    <t xml:space="preserve">Заводина </t>
  </si>
  <si>
    <t xml:space="preserve">Софья </t>
  </si>
  <si>
    <t xml:space="preserve">Кочнев  </t>
  </si>
  <si>
    <t xml:space="preserve">Кривицкий </t>
  </si>
  <si>
    <t xml:space="preserve">Лазарев  </t>
  </si>
  <si>
    <t xml:space="preserve">Резников  </t>
  </si>
  <si>
    <t xml:space="preserve">Русин  </t>
  </si>
  <si>
    <t xml:space="preserve">Чучин    </t>
  </si>
  <si>
    <t xml:space="preserve">Шарова </t>
  </si>
  <si>
    <t xml:space="preserve">Шевченко </t>
  </si>
  <si>
    <t xml:space="preserve">Юшина </t>
  </si>
  <si>
    <t xml:space="preserve">Карина </t>
  </si>
  <si>
    <t xml:space="preserve">Воронина  </t>
  </si>
  <si>
    <t xml:space="preserve">Колосов </t>
  </si>
  <si>
    <t xml:space="preserve">Сергей </t>
  </si>
  <si>
    <t>гео-ЭЛ-06</t>
  </si>
  <si>
    <t xml:space="preserve">Адамский </t>
  </si>
  <si>
    <t xml:space="preserve"> Ян</t>
  </si>
  <si>
    <t xml:space="preserve">Афанасьев </t>
  </si>
  <si>
    <t xml:space="preserve">Игорь </t>
  </si>
  <si>
    <t>Васева</t>
  </si>
  <si>
    <t xml:space="preserve">Дарья </t>
  </si>
  <si>
    <t>Кирилловна</t>
  </si>
  <si>
    <t xml:space="preserve">Загидуллин  </t>
  </si>
  <si>
    <t>Ринатович</t>
  </si>
  <si>
    <t xml:space="preserve">Манеева </t>
  </si>
  <si>
    <t xml:space="preserve">Симонова </t>
  </si>
  <si>
    <t xml:space="preserve">Яна </t>
  </si>
  <si>
    <t xml:space="preserve">Федосеев </t>
  </si>
  <si>
    <t xml:space="preserve">Степан </t>
  </si>
  <si>
    <t>Станиславович</t>
  </si>
  <si>
    <t xml:space="preserve">Шаркова  </t>
  </si>
  <si>
    <t xml:space="preserve">Ионычев </t>
  </si>
  <si>
    <t xml:space="preserve">Александр </t>
  </si>
  <si>
    <t xml:space="preserve">Коршунов  </t>
  </si>
  <si>
    <t xml:space="preserve">Шарков  </t>
  </si>
  <si>
    <t>Рейтинг</t>
  </si>
  <si>
    <t>Статус</t>
  </si>
  <si>
    <t>Призёр</t>
  </si>
  <si>
    <t>Победитель</t>
  </si>
  <si>
    <t>Участник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</si>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</sst>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2" applyFont="0" applyFill="0" applyAlignment="0" applyProtection="0">
      <alignment horizontal="center" vertical="justify" wrapText="1"/>
      <protection locked="0"/>
    </xf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49" fontId="6" fillId="0" borderId="1" xfId="2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wrapText="1"/>
    </xf>
    <xf numFmtId="14" fontId="9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distributed"/>
    </xf>
    <xf numFmtId="0" fontId="6" fillId="0" borderId="1" xfId="0" applyFont="1" applyBorder="1" applyAlignment="1">
      <alignment horizontal="left" vertical="distributed"/>
    </xf>
    <xf numFmtId="0" fontId="9" fillId="3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 vertical="distributed"/>
    </xf>
    <xf numFmtId="0" fontId="6" fillId="0" borderId="1" xfId="2" applyFont="1" applyFill="1" applyBorder="1" applyAlignment="1">
      <alignment horizontal="left" vertical="distributed"/>
    </xf>
    <xf numFmtId="14" fontId="9" fillId="0" borderId="1" xfId="0" applyNumberFormat="1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distributed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 wrapText="1"/>
    </xf>
    <xf numFmtId="14" fontId="9" fillId="3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/>
    </xf>
    <xf numFmtId="2" fontId="9" fillId="0" borderId="1" xfId="0" applyNumberFormat="1" applyFont="1" applyFill="1" applyBorder="1" applyAlignment="1">
      <alignment horizontal="left"/>
    </xf>
    <xf numFmtId="0" fontId="5" fillId="0" borderId="3" xfId="2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3" xfId="1" applyNumberFormat="1" applyFont="1" applyBorder="1" applyAlignment="1">
      <alignment horizontal="left" vertical="top" wrapText="1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4">
    <cellStyle name="Обычный" xfId="0" builtinId="0"/>
    <cellStyle name="Обычный 2" xfId="2"/>
    <cellStyle name="Процентный" xfId="1" builtinId="5"/>
    <cellStyle name="Стиль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8"/>
  <sheetViews>
    <sheetView tabSelected="1" workbookViewId="0"/>
  </sheetViews>
  <sheetFormatPr defaultRowHeight="15" x14ac:dyDescent="0.25"/>
  <cols>
    <col min="3" max="3" width="16.85546875" customWidth="1"/>
    <col min="4" max="4" width="13" customWidth="1"/>
    <col min="5" max="5" width="16.7109375" customWidth="1"/>
    <col min="13" max="14" width="17.5703125" customWidth="1"/>
  </cols>
  <sheetData>
    <row r="2" spans="1:14" x14ac:dyDescent="0.25">
      <c r="A2" s="1"/>
      <c r="B2" s="1"/>
      <c r="C2" s="1"/>
      <c r="D2" s="1"/>
      <c r="E2" s="1"/>
      <c r="F2" s="1"/>
      <c r="G2" s="1"/>
      <c r="H2" s="9">
        <v>43389</v>
      </c>
      <c r="I2" s="1"/>
      <c r="J2" s="1"/>
      <c r="K2" s="1"/>
      <c r="L2" s="1"/>
      <c r="M2" s="1"/>
      <c r="N2" s="1"/>
    </row>
    <row r="3" spans="1:14" x14ac:dyDescent="0.25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70"/>
      <c r="K3" s="2" t="s">
        <v>0</v>
      </c>
      <c r="L3" s="2"/>
      <c r="M3" s="2"/>
      <c r="N3" s="2" t="s">
        <v>127</v>
      </c>
    </row>
    <row r="4" spans="1:14" x14ac:dyDescent="0.25">
      <c r="A4" s="71" t="s">
        <v>1</v>
      </c>
      <c r="B4" s="71"/>
      <c r="C4" s="71"/>
      <c r="D4" s="71">
        <v>53</v>
      </c>
      <c r="E4" s="71"/>
      <c r="F4" s="2"/>
      <c r="G4" s="2"/>
      <c r="H4" s="2"/>
      <c r="I4" s="2"/>
      <c r="J4" s="2"/>
      <c r="K4" s="2"/>
      <c r="L4" s="2"/>
      <c r="M4" s="2"/>
      <c r="N4" s="2"/>
    </row>
    <row r="5" spans="1:14" ht="75" x14ac:dyDescent="0.25">
      <c r="A5" s="3" t="s">
        <v>2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3</v>
      </c>
      <c r="H5" s="4" t="s">
        <v>10</v>
      </c>
      <c r="I5" s="4" t="s">
        <v>12</v>
      </c>
      <c r="J5" s="4" t="s">
        <v>13</v>
      </c>
      <c r="K5" s="5" t="s">
        <v>14</v>
      </c>
      <c r="L5" s="5" t="s">
        <v>1118</v>
      </c>
      <c r="M5" s="5" t="s">
        <v>1119</v>
      </c>
      <c r="N5" s="4" t="s">
        <v>9</v>
      </c>
    </row>
    <row r="6" spans="1:14" ht="15.75" x14ac:dyDescent="0.25">
      <c r="A6" s="33">
        <v>1</v>
      </c>
      <c r="B6" s="34" t="s">
        <v>285</v>
      </c>
      <c r="C6" s="35" t="s">
        <v>286</v>
      </c>
      <c r="D6" s="35" t="s">
        <v>287</v>
      </c>
      <c r="E6" s="35" t="s">
        <v>33</v>
      </c>
      <c r="F6" s="36" t="s">
        <v>30</v>
      </c>
      <c r="G6" s="36" t="s">
        <v>284</v>
      </c>
      <c r="H6" s="35">
        <v>6</v>
      </c>
      <c r="I6" s="35">
        <v>6</v>
      </c>
      <c r="J6" s="35" t="s">
        <v>19</v>
      </c>
      <c r="K6" s="35">
        <v>52</v>
      </c>
      <c r="L6" s="64">
        <f t="shared" ref="L6:L37" si="0">K6/53*100</f>
        <v>98.113207547169807</v>
      </c>
      <c r="M6" s="35" t="s">
        <v>1121</v>
      </c>
      <c r="N6" s="37">
        <v>38809</v>
      </c>
    </row>
    <row r="7" spans="1:14" ht="15.75" x14ac:dyDescent="0.25">
      <c r="A7" s="10">
        <v>2</v>
      </c>
      <c r="B7" s="10" t="s">
        <v>652</v>
      </c>
      <c r="C7" s="10" t="s">
        <v>653</v>
      </c>
      <c r="D7" s="10" t="s">
        <v>654</v>
      </c>
      <c r="E7" s="10" t="s">
        <v>60</v>
      </c>
      <c r="F7" s="10" t="s">
        <v>17</v>
      </c>
      <c r="G7" s="10" t="s">
        <v>600</v>
      </c>
      <c r="H7" s="13">
        <v>6</v>
      </c>
      <c r="I7" s="13">
        <v>6</v>
      </c>
      <c r="J7" s="10" t="s">
        <v>19</v>
      </c>
      <c r="K7" s="10">
        <v>49</v>
      </c>
      <c r="L7" s="64">
        <f t="shared" si="0"/>
        <v>92.452830188679243</v>
      </c>
      <c r="M7" s="35" t="s">
        <v>1121</v>
      </c>
      <c r="N7" s="12">
        <v>38811</v>
      </c>
    </row>
    <row r="8" spans="1:14" ht="15.75" x14ac:dyDescent="0.25">
      <c r="A8" s="33">
        <v>3</v>
      </c>
      <c r="B8" s="10" t="s">
        <v>650</v>
      </c>
      <c r="C8" s="10" t="s">
        <v>651</v>
      </c>
      <c r="D8" s="10" t="s">
        <v>116</v>
      </c>
      <c r="E8" s="10" t="s">
        <v>37</v>
      </c>
      <c r="F8" s="10" t="s">
        <v>30</v>
      </c>
      <c r="G8" s="10" t="s">
        <v>600</v>
      </c>
      <c r="H8" s="13">
        <v>6</v>
      </c>
      <c r="I8" s="13">
        <v>6</v>
      </c>
      <c r="J8" s="10" t="s">
        <v>19</v>
      </c>
      <c r="K8" s="10">
        <v>46</v>
      </c>
      <c r="L8" s="64">
        <f t="shared" si="0"/>
        <v>86.79245283018868</v>
      </c>
      <c r="M8" s="10" t="s">
        <v>1120</v>
      </c>
      <c r="N8" s="12">
        <v>39052</v>
      </c>
    </row>
    <row r="9" spans="1:14" ht="15.75" x14ac:dyDescent="0.25">
      <c r="A9" s="10">
        <v>4</v>
      </c>
      <c r="B9" s="10" t="s">
        <v>1097</v>
      </c>
      <c r="C9" s="10" t="s">
        <v>1117</v>
      </c>
      <c r="D9" s="10" t="s">
        <v>252</v>
      </c>
      <c r="E9" s="10" t="s">
        <v>517</v>
      </c>
      <c r="F9" s="10" t="s">
        <v>30</v>
      </c>
      <c r="G9" s="10" t="s">
        <v>1062</v>
      </c>
      <c r="H9" s="10">
        <v>6</v>
      </c>
      <c r="I9" s="10">
        <v>6</v>
      </c>
      <c r="J9" s="10" t="s">
        <v>19</v>
      </c>
      <c r="K9" s="10">
        <v>46</v>
      </c>
      <c r="L9" s="64">
        <f t="shared" si="0"/>
        <v>86.79245283018868</v>
      </c>
      <c r="M9" s="10" t="s">
        <v>1120</v>
      </c>
      <c r="N9" s="12">
        <v>38718</v>
      </c>
    </row>
    <row r="10" spans="1:14" ht="15.75" x14ac:dyDescent="0.25">
      <c r="A10" s="33">
        <v>5</v>
      </c>
      <c r="B10" s="10" t="s">
        <v>645</v>
      </c>
      <c r="C10" s="10" t="s">
        <v>646</v>
      </c>
      <c r="D10" s="10" t="s">
        <v>647</v>
      </c>
      <c r="E10" s="10" t="s">
        <v>79</v>
      </c>
      <c r="F10" s="10" t="s">
        <v>30</v>
      </c>
      <c r="G10" s="10" t="s">
        <v>600</v>
      </c>
      <c r="H10" s="13">
        <v>6</v>
      </c>
      <c r="I10" s="13">
        <v>6</v>
      </c>
      <c r="J10" s="10" t="s">
        <v>19</v>
      </c>
      <c r="K10" s="10">
        <v>45</v>
      </c>
      <c r="L10" s="64">
        <f t="shared" si="0"/>
        <v>84.905660377358487</v>
      </c>
      <c r="M10" s="10" t="s">
        <v>1120</v>
      </c>
      <c r="N10" s="12">
        <v>38955</v>
      </c>
    </row>
    <row r="11" spans="1:14" ht="15.75" x14ac:dyDescent="0.25">
      <c r="A11" s="10">
        <v>6</v>
      </c>
      <c r="B11" s="10" t="s">
        <v>655</v>
      </c>
      <c r="C11" s="10" t="s">
        <v>656</v>
      </c>
      <c r="D11" s="10" t="s">
        <v>547</v>
      </c>
      <c r="E11" s="10" t="s">
        <v>331</v>
      </c>
      <c r="F11" s="10" t="s">
        <v>17</v>
      </c>
      <c r="G11" s="10" t="s">
        <v>600</v>
      </c>
      <c r="H11" s="13">
        <v>6</v>
      </c>
      <c r="I11" s="13">
        <v>6</v>
      </c>
      <c r="J11" s="10" t="s">
        <v>19</v>
      </c>
      <c r="K11" s="10">
        <v>44</v>
      </c>
      <c r="L11" s="64">
        <f t="shared" si="0"/>
        <v>83.018867924528308</v>
      </c>
      <c r="M11" s="10" t="s">
        <v>1120</v>
      </c>
      <c r="N11" s="12">
        <v>39013</v>
      </c>
    </row>
    <row r="12" spans="1:14" ht="15.75" x14ac:dyDescent="0.25">
      <c r="A12" s="33">
        <v>7</v>
      </c>
      <c r="B12" s="10" t="s">
        <v>638</v>
      </c>
      <c r="C12" s="10" t="s">
        <v>639</v>
      </c>
      <c r="D12" s="10" t="s">
        <v>54</v>
      </c>
      <c r="E12" s="10" t="s">
        <v>52</v>
      </c>
      <c r="F12" s="10" t="s">
        <v>30</v>
      </c>
      <c r="G12" s="10" t="s">
        <v>600</v>
      </c>
      <c r="H12" s="13">
        <v>6</v>
      </c>
      <c r="I12" s="13">
        <v>6</v>
      </c>
      <c r="J12" s="10" t="s">
        <v>19</v>
      </c>
      <c r="K12" s="10">
        <v>43</v>
      </c>
      <c r="L12" s="64">
        <f t="shared" si="0"/>
        <v>81.132075471698116</v>
      </c>
      <c r="M12" s="10" t="s">
        <v>1120</v>
      </c>
      <c r="N12" s="12">
        <v>38798</v>
      </c>
    </row>
    <row r="13" spans="1:14" ht="15.75" x14ac:dyDescent="0.25">
      <c r="A13" s="10">
        <v>8</v>
      </c>
      <c r="B13" s="10" t="s">
        <v>555</v>
      </c>
      <c r="C13" s="10" t="s">
        <v>556</v>
      </c>
      <c r="D13" s="10" t="s">
        <v>49</v>
      </c>
      <c r="E13" s="10" t="s">
        <v>31</v>
      </c>
      <c r="F13" s="10" t="s">
        <v>30</v>
      </c>
      <c r="G13" s="10" t="s">
        <v>472</v>
      </c>
      <c r="H13" s="10">
        <v>6</v>
      </c>
      <c r="I13" s="10">
        <v>6</v>
      </c>
      <c r="J13" s="10" t="s">
        <v>19</v>
      </c>
      <c r="K13" s="10">
        <v>42</v>
      </c>
      <c r="L13" s="64">
        <f t="shared" si="0"/>
        <v>79.245283018867923</v>
      </c>
      <c r="M13" s="10" t="s">
        <v>1120</v>
      </c>
      <c r="N13" s="12">
        <v>38804</v>
      </c>
    </row>
    <row r="14" spans="1:14" ht="15.75" x14ac:dyDescent="0.25">
      <c r="A14" s="33">
        <v>9</v>
      </c>
      <c r="B14" s="10" t="s">
        <v>707</v>
      </c>
      <c r="C14" s="40" t="s">
        <v>708</v>
      </c>
      <c r="D14" s="40" t="s">
        <v>27</v>
      </c>
      <c r="E14" s="40" t="s">
        <v>40</v>
      </c>
      <c r="F14" s="40" t="s">
        <v>17</v>
      </c>
      <c r="G14" s="10" t="s">
        <v>700</v>
      </c>
      <c r="H14" s="10">
        <v>6</v>
      </c>
      <c r="I14" s="10">
        <v>6</v>
      </c>
      <c r="J14" s="10" t="s">
        <v>19</v>
      </c>
      <c r="K14" s="33">
        <v>40</v>
      </c>
      <c r="L14" s="64">
        <f t="shared" si="0"/>
        <v>75.471698113207552</v>
      </c>
      <c r="M14" s="10" t="s">
        <v>1120</v>
      </c>
      <c r="N14" s="48">
        <v>38728</v>
      </c>
    </row>
    <row r="15" spans="1:14" ht="15.75" x14ac:dyDescent="0.25">
      <c r="A15" s="10">
        <v>10</v>
      </c>
      <c r="B15" s="10" t="s">
        <v>563</v>
      </c>
      <c r="C15" s="10" t="s">
        <v>564</v>
      </c>
      <c r="D15" s="10" t="s">
        <v>20</v>
      </c>
      <c r="E15" s="10" t="s">
        <v>294</v>
      </c>
      <c r="F15" s="10" t="s">
        <v>17</v>
      </c>
      <c r="G15" s="10" t="s">
        <v>560</v>
      </c>
      <c r="H15" s="10">
        <v>6</v>
      </c>
      <c r="I15" s="10">
        <v>6</v>
      </c>
      <c r="J15" s="10" t="s">
        <v>19</v>
      </c>
      <c r="K15" s="10">
        <v>39</v>
      </c>
      <c r="L15" s="64">
        <f t="shared" si="0"/>
        <v>73.584905660377359</v>
      </c>
      <c r="M15" s="10" t="s">
        <v>1120</v>
      </c>
      <c r="N15" s="12">
        <v>38863</v>
      </c>
    </row>
    <row r="16" spans="1:14" ht="15.75" x14ac:dyDescent="0.25">
      <c r="A16" s="33">
        <v>11</v>
      </c>
      <c r="B16" s="10" t="s">
        <v>204</v>
      </c>
      <c r="C16" s="18" t="s">
        <v>205</v>
      </c>
      <c r="D16" s="18" t="s">
        <v>206</v>
      </c>
      <c r="E16" s="18" t="s">
        <v>52</v>
      </c>
      <c r="F16" s="8" t="s">
        <v>30</v>
      </c>
      <c r="G16" s="10" t="s">
        <v>18</v>
      </c>
      <c r="H16" s="19">
        <v>5</v>
      </c>
      <c r="I16" s="19">
        <v>6</v>
      </c>
      <c r="J16" s="10" t="s">
        <v>19</v>
      </c>
      <c r="K16" s="10">
        <v>38</v>
      </c>
      <c r="L16" s="64">
        <f t="shared" si="0"/>
        <v>71.698113207547166</v>
      </c>
      <c r="M16" s="10" t="s">
        <v>1120</v>
      </c>
      <c r="N16" s="20">
        <v>39363</v>
      </c>
    </row>
    <row r="17" spans="1:14" ht="15.75" x14ac:dyDescent="0.25">
      <c r="A17" s="10">
        <v>12</v>
      </c>
      <c r="B17" s="10" t="s">
        <v>131</v>
      </c>
      <c r="C17" s="7" t="s">
        <v>56</v>
      </c>
      <c r="D17" s="19" t="s">
        <v>27</v>
      </c>
      <c r="E17" s="19" t="s">
        <v>23</v>
      </c>
      <c r="F17" s="8" t="s">
        <v>17</v>
      </c>
      <c r="G17" s="10" t="s">
        <v>18</v>
      </c>
      <c r="H17" s="19">
        <v>6</v>
      </c>
      <c r="I17" s="19">
        <v>6</v>
      </c>
      <c r="J17" s="10" t="s">
        <v>19</v>
      </c>
      <c r="K17" s="10">
        <v>38</v>
      </c>
      <c r="L17" s="64">
        <f t="shared" si="0"/>
        <v>71.698113207547166</v>
      </c>
      <c r="M17" s="10" t="s">
        <v>1120</v>
      </c>
      <c r="N17" s="22">
        <v>38933</v>
      </c>
    </row>
    <row r="18" spans="1:14" ht="15.75" x14ac:dyDescent="0.25">
      <c r="A18" s="33">
        <v>13</v>
      </c>
      <c r="B18" s="10" t="s">
        <v>657</v>
      </c>
      <c r="C18" s="10" t="s">
        <v>658</v>
      </c>
      <c r="D18" s="10" t="s">
        <v>15</v>
      </c>
      <c r="E18" s="10" t="s">
        <v>612</v>
      </c>
      <c r="F18" s="10" t="s">
        <v>17</v>
      </c>
      <c r="G18" s="10" t="s">
        <v>600</v>
      </c>
      <c r="H18" s="13">
        <v>6</v>
      </c>
      <c r="I18" s="13">
        <v>6</v>
      </c>
      <c r="J18" s="10" t="s">
        <v>19</v>
      </c>
      <c r="K18" s="10">
        <v>38</v>
      </c>
      <c r="L18" s="64">
        <f t="shared" si="0"/>
        <v>71.698113207547166</v>
      </c>
      <c r="M18" s="10" t="s">
        <v>1120</v>
      </c>
      <c r="N18" s="12">
        <v>38780</v>
      </c>
    </row>
    <row r="19" spans="1:14" ht="15.75" x14ac:dyDescent="0.25">
      <c r="A19" s="10">
        <v>14</v>
      </c>
      <c r="B19" s="34" t="s">
        <v>281</v>
      </c>
      <c r="C19" s="35" t="s">
        <v>282</v>
      </c>
      <c r="D19" s="35" t="s">
        <v>283</v>
      </c>
      <c r="E19" s="35" t="s">
        <v>36</v>
      </c>
      <c r="F19" s="36" t="s">
        <v>30</v>
      </c>
      <c r="G19" s="36" t="s">
        <v>284</v>
      </c>
      <c r="H19" s="35">
        <v>6</v>
      </c>
      <c r="I19" s="35">
        <v>6</v>
      </c>
      <c r="J19" s="35" t="s">
        <v>19</v>
      </c>
      <c r="K19" s="35">
        <v>37</v>
      </c>
      <c r="L19" s="64">
        <f t="shared" si="0"/>
        <v>69.811320754716974</v>
      </c>
      <c r="M19" s="10" t="s">
        <v>1120</v>
      </c>
      <c r="N19" s="37">
        <v>39115</v>
      </c>
    </row>
    <row r="20" spans="1:14" ht="15.75" x14ac:dyDescent="0.25">
      <c r="A20" s="33">
        <v>15</v>
      </c>
      <c r="B20" s="10" t="s">
        <v>900</v>
      </c>
      <c r="C20" s="10" t="s">
        <v>901</v>
      </c>
      <c r="D20" s="10" t="s">
        <v>529</v>
      </c>
      <c r="E20" s="10" t="s">
        <v>37</v>
      </c>
      <c r="F20" s="10" t="s">
        <v>30</v>
      </c>
      <c r="G20" s="10" t="s">
        <v>893</v>
      </c>
      <c r="H20" s="10">
        <v>6</v>
      </c>
      <c r="I20" s="10">
        <v>6</v>
      </c>
      <c r="J20" s="10" t="s">
        <v>19</v>
      </c>
      <c r="K20" s="10">
        <v>37</v>
      </c>
      <c r="L20" s="64">
        <f t="shared" si="0"/>
        <v>69.811320754716974</v>
      </c>
      <c r="M20" s="10" t="s">
        <v>1120</v>
      </c>
      <c r="N20" s="10"/>
    </row>
    <row r="21" spans="1:14" ht="15.75" x14ac:dyDescent="0.25">
      <c r="A21" s="10">
        <v>16</v>
      </c>
      <c r="B21" s="10" t="s">
        <v>648</v>
      </c>
      <c r="C21" s="10" t="s">
        <v>649</v>
      </c>
      <c r="D21" s="10" t="s">
        <v>83</v>
      </c>
      <c r="E21" s="10" t="s">
        <v>65</v>
      </c>
      <c r="F21" s="10" t="s">
        <v>17</v>
      </c>
      <c r="G21" s="10" t="s">
        <v>600</v>
      </c>
      <c r="H21" s="13">
        <v>6</v>
      </c>
      <c r="I21" s="13">
        <v>6</v>
      </c>
      <c r="J21" s="10" t="s">
        <v>19</v>
      </c>
      <c r="K21" s="10">
        <v>37</v>
      </c>
      <c r="L21" s="64">
        <f t="shared" si="0"/>
        <v>69.811320754716974</v>
      </c>
      <c r="M21" s="10" t="s">
        <v>1120</v>
      </c>
      <c r="N21" s="12">
        <v>38776</v>
      </c>
    </row>
    <row r="22" spans="1:14" ht="15.75" x14ac:dyDescent="0.25">
      <c r="A22" s="33">
        <v>17</v>
      </c>
      <c r="B22" s="10" t="s">
        <v>134</v>
      </c>
      <c r="C22" s="6" t="s">
        <v>90</v>
      </c>
      <c r="D22" s="8" t="s">
        <v>91</v>
      </c>
      <c r="E22" s="8" t="s">
        <v>92</v>
      </c>
      <c r="F22" s="8" t="s">
        <v>30</v>
      </c>
      <c r="G22" s="10" t="s">
        <v>18</v>
      </c>
      <c r="H22" s="19">
        <v>6</v>
      </c>
      <c r="I22" s="19">
        <v>6</v>
      </c>
      <c r="J22" s="10" t="s">
        <v>19</v>
      </c>
      <c r="K22" s="10">
        <v>36</v>
      </c>
      <c r="L22" s="64">
        <f t="shared" si="0"/>
        <v>67.924528301886795</v>
      </c>
      <c r="M22" s="10" t="s">
        <v>1120</v>
      </c>
      <c r="N22" s="21">
        <v>38723</v>
      </c>
    </row>
    <row r="23" spans="1:14" ht="15.75" x14ac:dyDescent="0.25">
      <c r="A23" s="10">
        <v>18</v>
      </c>
      <c r="B23" s="10" t="s">
        <v>896</v>
      </c>
      <c r="C23" s="10" t="s">
        <v>897</v>
      </c>
      <c r="D23" s="10" t="s">
        <v>26</v>
      </c>
      <c r="E23" s="10" t="s">
        <v>55</v>
      </c>
      <c r="F23" s="10" t="s">
        <v>17</v>
      </c>
      <c r="G23" s="10" t="s">
        <v>893</v>
      </c>
      <c r="H23" s="10">
        <v>6</v>
      </c>
      <c r="I23" s="10">
        <v>6</v>
      </c>
      <c r="J23" s="10" t="s">
        <v>19</v>
      </c>
      <c r="K23" s="10">
        <v>35</v>
      </c>
      <c r="L23" s="64">
        <f t="shared" si="0"/>
        <v>66.037735849056602</v>
      </c>
      <c r="M23" s="10" t="s">
        <v>1120</v>
      </c>
      <c r="N23" s="10"/>
    </row>
    <row r="24" spans="1:14" ht="15.75" x14ac:dyDescent="0.25">
      <c r="A24" s="33">
        <v>19</v>
      </c>
      <c r="B24" s="10" t="s">
        <v>1097</v>
      </c>
      <c r="C24" s="10" t="s">
        <v>1110</v>
      </c>
      <c r="D24" s="10" t="s">
        <v>1111</v>
      </c>
      <c r="E24" s="10" t="s">
        <v>1112</v>
      </c>
      <c r="F24" s="10" t="s">
        <v>30</v>
      </c>
      <c r="G24" s="10" t="s">
        <v>1062</v>
      </c>
      <c r="H24" s="10">
        <v>6</v>
      </c>
      <c r="I24" s="10">
        <v>6</v>
      </c>
      <c r="J24" s="10" t="s">
        <v>19</v>
      </c>
      <c r="K24" s="10">
        <v>35</v>
      </c>
      <c r="L24" s="64">
        <f t="shared" si="0"/>
        <v>66.037735849056602</v>
      </c>
      <c r="M24" s="10" t="s">
        <v>1120</v>
      </c>
      <c r="N24" s="12">
        <v>38803</v>
      </c>
    </row>
    <row r="25" spans="1:14" ht="15.75" x14ac:dyDescent="0.25">
      <c r="A25" s="10">
        <v>20</v>
      </c>
      <c r="B25" s="35" t="s">
        <v>295</v>
      </c>
      <c r="C25" s="35" t="s">
        <v>296</v>
      </c>
      <c r="D25" s="35" t="s">
        <v>221</v>
      </c>
      <c r="E25" s="35" t="s">
        <v>31</v>
      </c>
      <c r="F25" s="35" t="s">
        <v>30</v>
      </c>
      <c r="G25" s="36" t="s">
        <v>284</v>
      </c>
      <c r="H25" s="35">
        <v>6</v>
      </c>
      <c r="I25" s="35">
        <v>6</v>
      </c>
      <c r="J25" s="35" t="s">
        <v>19</v>
      </c>
      <c r="K25" s="35">
        <v>34</v>
      </c>
      <c r="L25" s="64">
        <f t="shared" si="0"/>
        <v>64.15094339622641</v>
      </c>
      <c r="M25" s="10" t="s">
        <v>1120</v>
      </c>
      <c r="N25" s="37">
        <v>39013</v>
      </c>
    </row>
    <row r="26" spans="1:14" ht="15.75" x14ac:dyDescent="0.25">
      <c r="A26" s="33">
        <v>21</v>
      </c>
      <c r="B26" s="10" t="s">
        <v>386</v>
      </c>
      <c r="C26" s="10" t="s">
        <v>387</v>
      </c>
      <c r="D26" s="10" t="s">
        <v>388</v>
      </c>
      <c r="E26" s="10" t="s">
        <v>33</v>
      </c>
      <c r="F26" s="10" t="s">
        <v>30</v>
      </c>
      <c r="G26" s="10" t="s">
        <v>382</v>
      </c>
      <c r="H26" s="10">
        <v>6</v>
      </c>
      <c r="I26" s="10">
        <v>6</v>
      </c>
      <c r="J26" s="10" t="s">
        <v>19</v>
      </c>
      <c r="K26" s="10">
        <v>34</v>
      </c>
      <c r="L26" s="64">
        <f t="shared" si="0"/>
        <v>64.15094339622641</v>
      </c>
      <c r="M26" s="10" t="s">
        <v>1120</v>
      </c>
      <c r="N26" s="12">
        <v>39008</v>
      </c>
    </row>
    <row r="27" spans="1:14" ht="15.75" x14ac:dyDescent="0.25">
      <c r="A27" s="10">
        <v>22</v>
      </c>
      <c r="B27" s="10" t="s">
        <v>1097</v>
      </c>
      <c r="C27" s="10" t="s">
        <v>1114</v>
      </c>
      <c r="D27" s="10" t="s">
        <v>1115</v>
      </c>
      <c r="E27" s="10" t="s">
        <v>44</v>
      </c>
      <c r="F27" s="10" t="s">
        <v>30</v>
      </c>
      <c r="G27" s="10" t="s">
        <v>1062</v>
      </c>
      <c r="H27" s="10">
        <v>6</v>
      </c>
      <c r="I27" s="10">
        <v>6</v>
      </c>
      <c r="J27" s="10" t="s">
        <v>19</v>
      </c>
      <c r="K27" s="10">
        <v>34</v>
      </c>
      <c r="L27" s="64">
        <f t="shared" si="0"/>
        <v>64.15094339622641</v>
      </c>
      <c r="M27" s="10" t="s">
        <v>1120</v>
      </c>
      <c r="N27" s="12">
        <v>38730</v>
      </c>
    </row>
    <row r="28" spans="1:14" ht="15.75" x14ac:dyDescent="0.25">
      <c r="A28" s="33">
        <v>23</v>
      </c>
      <c r="B28" s="10" t="s">
        <v>894</v>
      </c>
      <c r="C28" s="10" t="s">
        <v>895</v>
      </c>
      <c r="D28" s="10" t="s">
        <v>307</v>
      </c>
      <c r="E28" s="10" t="s">
        <v>52</v>
      </c>
      <c r="F28" s="10" t="s">
        <v>30</v>
      </c>
      <c r="G28" s="10" t="s">
        <v>893</v>
      </c>
      <c r="H28" s="10">
        <v>6</v>
      </c>
      <c r="I28" s="10">
        <v>6</v>
      </c>
      <c r="J28" s="10" t="s">
        <v>19</v>
      </c>
      <c r="K28" s="10">
        <v>33</v>
      </c>
      <c r="L28" s="64">
        <f t="shared" si="0"/>
        <v>62.264150943396224</v>
      </c>
      <c r="M28" s="10" t="s">
        <v>1120</v>
      </c>
      <c r="N28" s="10"/>
    </row>
    <row r="29" spans="1:14" ht="15.75" x14ac:dyDescent="0.25">
      <c r="A29" s="10">
        <v>24</v>
      </c>
      <c r="B29" s="10" t="s">
        <v>635</v>
      </c>
      <c r="C29" s="10" t="s">
        <v>636</v>
      </c>
      <c r="D29" s="10" t="s">
        <v>637</v>
      </c>
      <c r="E29" s="10" t="s">
        <v>77</v>
      </c>
      <c r="F29" s="10" t="s">
        <v>17</v>
      </c>
      <c r="G29" s="10" t="s">
        <v>600</v>
      </c>
      <c r="H29" s="13">
        <v>6</v>
      </c>
      <c r="I29" s="13">
        <v>6</v>
      </c>
      <c r="J29" s="10" t="s">
        <v>19</v>
      </c>
      <c r="K29" s="10">
        <v>32</v>
      </c>
      <c r="L29" s="64">
        <f t="shared" si="0"/>
        <v>60.377358490566039</v>
      </c>
      <c r="M29" s="10" t="s">
        <v>1120</v>
      </c>
      <c r="N29" s="12">
        <v>38631</v>
      </c>
    </row>
    <row r="30" spans="1:14" ht="15.75" x14ac:dyDescent="0.25">
      <c r="A30" s="33">
        <v>25</v>
      </c>
      <c r="B30" s="10" t="s">
        <v>132</v>
      </c>
      <c r="C30" s="6" t="s">
        <v>48</v>
      </c>
      <c r="D30" s="8" t="s">
        <v>49</v>
      </c>
      <c r="E30" s="8" t="s">
        <v>50</v>
      </c>
      <c r="F30" s="8" t="s">
        <v>30</v>
      </c>
      <c r="G30" s="10" t="s">
        <v>18</v>
      </c>
      <c r="H30" s="19">
        <v>6</v>
      </c>
      <c r="I30" s="19">
        <v>6</v>
      </c>
      <c r="J30" s="10" t="s">
        <v>19</v>
      </c>
      <c r="K30" s="10">
        <v>31</v>
      </c>
      <c r="L30" s="64">
        <f t="shared" si="0"/>
        <v>58.490566037735846</v>
      </c>
      <c r="M30" s="10" t="s">
        <v>1120</v>
      </c>
      <c r="N30" s="21">
        <v>38636</v>
      </c>
    </row>
    <row r="31" spans="1:14" ht="15.75" x14ac:dyDescent="0.25">
      <c r="A31" s="10">
        <v>26</v>
      </c>
      <c r="B31" s="10" t="s">
        <v>849</v>
      </c>
      <c r="C31" s="10" t="s">
        <v>850</v>
      </c>
      <c r="D31" s="10" t="s">
        <v>454</v>
      </c>
      <c r="E31" s="10" t="s">
        <v>797</v>
      </c>
      <c r="F31" s="10" t="s">
        <v>30</v>
      </c>
      <c r="G31" s="10" t="s">
        <v>848</v>
      </c>
      <c r="H31" s="10">
        <v>6</v>
      </c>
      <c r="I31" s="10">
        <v>6</v>
      </c>
      <c r="J31" s="10" t="s">
        <v>19</v>
      </c>
      <c r="K31" s="10">
        <v>30</v>
      </c>
      <c r="L31" s="64">
        <f t="shared" si="0"/>
        <v>56.60377358490566</v>
      </c>
      <c r="M31" s="10" t="s">
        <v>1120</v>
      </c>
      <c r="N31" s="12">
        <v>39032</v>
      </c>
    </row>
    <row r="32" spans="1:14" ht="15.75" x14ac:dyDescent="0.25">
      <c r="A32" s="33">
        <v>27</v>
      </c>
      <c r="B32" s="10" t="s">
        <v>761</v>
      </c>
      <c r="C32" s="10" t="s">
        <v>481</v>
      </c>
      <c r="D32" s="10" t="s">
        <v>762</v>
      </c>
      <c r="E32" s="10" t="s">
        <v>550</v>
      </c>
      <c r="F32" s="10" t="s">
        <v>17</v>
      </c>
      <c r="G32" s="10" t="s">
        <v>748</v>
      </c>
      <c r="H32" s="10">
        <v>6</v>
      </c>
      <c r="I32" s="10">
        <v>6</v>
      </c>
      <c r="J32" s="10" t="s">
        <v>19</v>
      </c>
      <c r="K32" s="10">
        <v>30</v>
      </c>
      <c r="L32" s="64">
        <f t="shared" si="0"/>
        <v>56.60377358490566</v>
      </c>
      <c r="M32" s="10" t="s">
        <v>1120</v>
      </c>
      <c r="N32" s="12">
        <v>38735</v>
      </c>
    </row>
    <row r="33" spans="1:14" ht="15.75" x14ac:dyDescent="0.25">
      <c r="A33" s="10">
        <v>28</v>
      </c>
      <c r="B33" s="10" t="s">
        <v>1097</v>
      </c>
      <c r="C33" s="10" t="s">
        <v>1108</v>
      </c>
      <c r="D33" s="10" t="s">
        <v>1109</v>
      </c>
      <c r="E33" s="10" t="s">
        <v>630</v>
      </c>
      <c r="F33" s="10" t="s">
        <v>17</v>
      </c>
      <c r="G33" s="10" t="s">
        <v>1062</v>
      </c>
      <c r="H33" s="10">
        <v>6</v>
      </c>
      <c r="I33" s="10">
        <v>6</v>
      </c>
      <c r="J33" s="10" t="s">
        <v>19</v>
      </c>
      <c r="K33" s="10">
        <v>30</v>
      </c>
      <c r="L33" s="64">
        <f t="shared" si="0"/>
        <v>56.60377358490566</v>
      </c>
      <c r="M33" s="10" t="s">
        <v>1120</v>
      </c>
      <c r="N33" s="12">
        <v>39103</v>
      </c>
    </row>
    <row r="34" spans="1:14" ht="15.75" x14ac:dyDescent="0.25">
      <c r="A34" s="33">
        <v>29</v>
      </c>
      <c r="B34" s="10" t="s">
        <v>1097</v>
      </c>
      <c r="C34" s="10" t="s">
        <v>1113</v>
      </c>
      <c r="D34" s="10" t="s">
        <v>46</v>
      </c>
      <c r="E34" s="10" t="s">
        <v>314</v>
      </c>
      <c r="F34" s="10" t="s">
        <v>17</v>
      </c>
      <c r="G34" s="10" t="s">
        <v>1062</v>
      </c>
      <c r="H34" s="10">
        <v>6</v>
      </c>
      <c r="I34" s="10">
        <v>6</v>
      </c>
      <c r="J34" s="10" t="s">
        <v>19</v>
      </c>
      <c r="K34" s="10">
        <v>30</v>
      </c>
      <c r="L34" s="64">
        <f t="shared" si="0"/>
        <v>56.60377358490566</v>
      </c>
      <c r="M34" s="10" t="s">
        <v>1120</v>
      </c>
      <c r="N34" s="12">
        <v>38718</v>
      </c>
    </row>
    <row r="35" spans="1:14" ht="15.75" x14ac:dyDescent="0.25">
      <c r="A35" s="10">
        <v>30</v>
      </c>
      <c r="B35" s="10" t="s">
        <v>135</v>
      </c>
      <c r="C35" s="7" t="s">
        <v>58</v>
      </c>
      <c r="D35" s="19" t="s">
        <v>22</v>
      </c>
      <c r="E35" s="19" t="s">
        <v>59</v>
      </c>
      <c r="F35" s="8" t="s">
        <v>17</v>
      </c>
      <c r="G35" s="10" t="s">
        <v>18</v>
      </c>
      <c r="H35" s="19">
        <v>6</v>
      </c>
      <c r="I35" s="19">
        <v>6</v>
      </c>
      <c r="J35" s="10" t="s">
        <v>19</v>
      </c>
      <c r="K35" s="10">
        <v>29</v>
      </c>
      <c r="L35" s="64">
        <f t="shared" si="0"/>
        <v>54.716981132075468</v>
      </c>
      <c r="M35" s="10" t="s">
        <v>1120</v>
      </c>
      <c r="N35" s="22">
        <v>39072</v>
      </c>
    </row>
    <row r="36" spans="1:14" ht="15.75" x14ac:dyDescent="0.25">
      <c r="A36" s="33">
        <v>31</v>
      </c>
      <c r="B36" s="10" t="s">
        <v>567</v>
      </c>
      <c r="C36" s="10" t="s">
        <v>568</v>
      </c>
      <c r="D36" s="10" t="s">
        <v>91</v>
      </c>
      <c r="E36" s="10" t="s">
        <v>569</v>
      </c>
      <c r="F36" s="10" t="s">
        <v>30</v>
      </c>
      <c r="G36" s="10" t="s">
        <v>560</v>
      </c>
      <c r="H36" s="10">
        <v>6</v>
      </c>
      <c r="I36" s="10">
        <v>6</v>
      </c>
      <c r="J36" s="10" t="s">
        <v>19</v>
      </c>
      <c r="K36" s="10">
        <v>29</v>
      </c>
      <c r="L36" s="64">
        <f t="shared" si="0"/>
        <v>54.716981132075468</v>
      </c>
      <c r="M36" s="10" t="s">
        <v>1120</v>
      </c>
      <c r="N36" s="12">
        <v>39034</v>
      </c>
    </row>
    <row r="37" spans="1:14" ht="15.75" x14ac:dyDescent="0.25">
      <c r="A37" s="10">
        <v>32</v>
      </c>
      <c r="B37" s="10" t="s">
        <v>709</v>
      </c>
      <c r="C37" s="49" t="s">
        <v>710</v>
      </c>
      <c r="D37" s="11" t="s">
        <v>711</v>
      </c>
      <c r="E37" s="11" t="s">
        <v>465</v>
      </c>
      <c r="F37" s="40" t="s">
        <v>30</v>
      </c>
      <c r="G37" s="10" t="s">
        <v>700</v>
      </c>
      <c r="H37" s="40">
        <v>6</v>
      </c>
      <c r="I37" s="40">
        <v>6</v>
      </c>
      <c r="J37" s="10" t="s">
        <v>19</v>
      </c>
      <c r="K37" s="33">
        <v>29</v>
      </c>
      <c r="L37" s="64">
        <f t="shared" si="0"/>
        <v>54.716981132075468</v>
      </c>
      <c r="M37" s="10" t="s">
        <v>1120</v>
      </c>
      <c r="N37" s="50">
        <v>38967</v>
      </c>
    </row>
    <row r="38" spans="1:14" ht="15.75" x14ac:dyDescent="0.25">
      <c r="A38" s="33">
        <v>33</v>
      </c>
      <c r="B38" s="10" t="s">
        <v>551</v>
      </c>
      <c r="C38" s="10" t="s">
        <v>552</v>
      </c>
      <c r="D38" s="10" t="s">
        <v>49</v>
      </c>
      <c r="E38" s="10" t="s">
        <v>31</v>
      </c>
      <c r="F38" s="10" t="s">
        <v>30</v>
      </c>
      <c r="G38" s="10" t="s">
        <v>472</v>
      </c>
      <c r="H38" s="10">
        <v>6</v>
      </c>
      <c r="I38" s="10">
        <v>6</v>
      </c>
      <c r="J38" s="10" t="s">
        <v>19</v>
      </c>
      <c r="K38" s="10">
        <v>29</v>
      </c>
      <c r="L38" s="64">
        <f t="shared" ref="L38:L69" si="1">K38/53*100</f>
        <v>54.716981132075468</v>
      </c>
      <c r="M38" s="10" t="s">
        <v>1120</v>
      </c>
      <c r="N38" s="12">
        <v>38874</v>
      </c>
    </row>
    <row r="39" spans="1:14" ht="15.75" x14ac:dyDescent="0.25">
      <c r="A39" s="10">
        <v>34</v>
      </c>
      <c r="B39" s="10" t="s">
        <v>1097</v>
      </c>
      <c r="C39" s="10" t="s">
        <v>1107</v>
      </c>
      <c r="D39" s="10" t="s">
        <v>1072</v>
      </c>
      <c r="E39" s="10" t="s">
        <v>25</v>
      </c>
      <c r="F39" s="10" t="s">
        <v>17</v>
      </c>
      <c r="G39" s="10" t="s">
        <v>1062</v>
      </c>
      <c r="H39" s="10">
        <v>6</v>
      </c>
      <c r="I39" s="10">
        <v>6</v>
      </c>
      <c r="J39" s="10" t="s">
        <v>19</v>
      </c>
      <c r="K39" s="10">
        <v>29</v>
      </c>
      <c r="L39" s="64">
        <f t="shared" si="1"/>
        <v>54.716981132075468</v>
      </c>
      <c r="M39" s="10" t="s">
        <v>1120</v>
      </c>
      <c r="N39" s="12">
        <v>38786</v>
      </c>
    </row>
    <row r="40" spans="1:14" ht="15.75" x14ac:dyDescent="0.25">
      <c r="A40" s="33">
        <v>35</v>
      </c>
      <c r="B40" s="10" t="s">
        <v>391</v>
      </c>
      <c r="C40" s="10" t="s">
        <v>392</v>
      </c>
      <c r="D40" s="10" t="s">
        <v>342</v>
      </c>
      <c r="E40" s="10" t="s">
        <v>44</v>
      </c>
      <c r="F40" s="10" t="s">
        <v>30</v>
      </c>
      <c r="G40" s="10" t="s">
        <v>382</v>
      </c>
      <c r="H40" s="10">
        <v>6</v>
      </c>
      <c r="I40" s="10">
        <v>6</v>
      </c>
      <c r="J40" s="10" t="s">
        <v>19</v>
      </c>
      <c r="K40" s="10">
        <v>28</v>
      </c>
      <c r="L40" s="64">
        <f t="shared" si="1"/>
        <v>52.830188679245282</v>
      </c>
      <c r="M40" s="10" t="s">
        <v>1122</v>
      </c>
      <c r="N40" s="12">
        <v>38925</v>
      </c>
    </row>
    <row r="41" spans="1:14" ht="15.75" x14ac:dyDescent="0.25">
      <c r="A41" s="10">
        <v>36</v>
      </c>
      <c r="B41" s="10" t="s">
        <v>705</v>
      </c>
      <c r="C41" s="40" t="s">
        <v>706</v>
      </c>
      <c r="D41" s="40" t="s">
        <v>61</v>
      </c>
      <c r="E41" s="40" t="s">
        <v>44</v>
      </c>
      <c r="F41" s="40" t="s">
        <v>30</v>
      </c>
      <c r="G41" s="10" t="s">
        <v>700</v>
      </c>
      <c r="H41" s="40">
        <v>6</v>
      </c>
      <c r="I41" s="40">
        <v>6</v>
      </c>
      <c r="J41" s="10" t="s">
        <v>19</v>
      </c>
      <c r="K41" s="10">
        <v>28</v>
      </c>
      <c r="L41" s="64">
        <f t="shared" si="1"/>
        <v>52.830188679245282</v>
      </c>
      <c r="M41" s="10" t="s">
        <v>1122</v>
      </c>
      <c r="N41" s="48">
        <v>38748</v>
      </c>
    </row>
    <row r="42" spans="1:14" ht="15.75" x14ac:dyDescent="0.25">
      <c r="A42" s="33">
        <v>37</v>
      </c>
      <c r="B42" s="10" t="s">
        <v>545</v>
      </c>
      <c r="C42" s="10" t="s">
        <v>546</v>
      </c>
      <c r="D42" s="10" t="s">
        <v>547</v>
      </c>
      <c r="E42" s="10" t="s">
        <v>24</v>
      </c>
      <c r="F42" s="10" t="s">
        <v>17</v>
      </c>
      <c r="G42" s="10" t="s">
        <v>472</v>
      </c>
      <c r="H42" s="10">
        <v>6</v>
      </c>
      <c r="I42" s="10">
        <v>6</v>
      </c>
      <c r="J42" s="10" t="s">
        <v>19</v>
      </c>
      <c r="K42" s="10">
        <v>28</v>
      </c>
      <c r="L42" s="64">
        <f t="shared" si="1"/>
        <v>52.830188679245282</v>
      </c>
      <c r="M42" s="10" t="s">
        <v>1122</v>
      </c>
      <c r="N42" s="12">
        <v>38768</v>
      </c>
    </row>
    <row r="43" spans="1:14" ht="15.75" x14ac:dyDescent="0.25">
      <c r="A43" s="10">
        <v>38</v>
      </c>
      <c r="B43" s="10" t="s">
        <v>659</v>
      </c>
      <c r="C43" s="10" t="s">
        <v>660</v>
      </c>
      <c r="D43" s="10" t="s">
        <v>252</v>
      </c>
      <c r="E43" s="10" t="s">
        <v>328</v>
      </c>
      <c r="F43" s="10" t="s">
        <v>30</v>
      </c>
      <c r="G43" s="10" t="s">
        <v>600</v>
      </c>
      <c r="H43" s="13">
        <v>6</v>
      </c>
      <c r="I43" s="13">
        <v>6</v>
      </c>
      <c r="J43" s="10" t="s">
        <v>19</v>
      </c>
      <c r="K43" s="13">
        <v>28</v>
      </c>
      <c r="L43" s="64">
        <f t="shared" si="1"/>
        <v>52.830188679245282</v>
      </c>
      <c r="M43" s="10" t="s">
        <v>1122</v>
      </c>
      <c r="N43" s="12">
        <v>38842</v>
      </c>
    </row>
    <row r="44" spans="1:14" ht="15.75" x14ac:dyDescent="0.25">
      <c r="A44" s="33">
        <v>39</v>
      </c>
      <c r="B44" s="35" t="s">
        <v>291</v>
      </c>
      <c r="C44" s="35" t="s">
        <v>292</v>
      </c>
      <c r="D44" s="35" t="s">
        <v>293</v>
      </c>
      <c r="E44" s="35" t="s">
        <v>294</v>
      </c>
      <c r="F44" s="35" t="s">
        <v>17</v>
      </c>
      <c r="G44" s="36" t="s">
        <v>284</v>
      </c>
      <c r="H44" s="35">
        <v>6</v>
      </c>
      <c r="I44" s="35">
        <v>6</v>
      </c>
      <c r="J44" s="35" t="s">
        <v>19</v>
      </c>
      <c r="K44" s="35">
        <v>27</v>
      </c>
      <c r="L44" s="64">
        <f t="shared" si="1"/>
        <v>50.943396226415096</v>
      </c>
      <c r="M44" s="10" t="s">
        <v>1122</v>
      </c>
      <c r="N44" s="37">
        <v>38989</v>
      </c>
    </row>
    <row r="45" spans="1:14" ht="15.75" x14ac:dyDescent="0.25">
      <c r="A45" s="10">
        <v>40</v>
      </c>
      <c r="B45" s="10" t="s">
        <v>661</v>
      </c>
      <c r="C45" s="10" t="s">
        <v>662</v>
      </c>
      <c r="D45" s="10" t="s">
        <v>272</v>
      </c>
      <c r="E45" s="10" t="s">
        <v>52</v>
      </c>
      <c r="F45" s="10" t="s">
        <v>30</v>
      </c>
      <c r="G45" s="10" t="s">
        <v>600</v>
      </c>
      <c r="H45" s="13">
        <v>6</v>
      </c>
      <c r="I45" s="13">
        <v>6</v>
      </c>
      <c r="J45" s="10" t="s">
        <v>19</v>
      </c>
      <c r="K45" s="10">
        <v>27</v>
      </c>
      <c r="L45" s="64">
        <f t="shared" si="1"/>
        <v>50.943396226415096</v>
      </c>
      <c r="M45" s="10" t="s">
        <v>1122</v>
      </c>
      <c r="N45" s="12">
        <v>38897</v>
      </c>
    </row>
    <row r="46" spans="1:14" ht="15.75" x14ac:dyDescent="0.25">
      <c r="A46" s="33">
        <v>41</v>
      </c>
      <c r="B46" s="10" t="s">
        <v>1097</v>
      </c>
      <c r="C46" s="10" t="s">
        <v>1098</v>
      </c>
      <c r="D46" s="10" t="s">
        <v>1099</v>
      </c>
      <c r="E46" s="10" t="s">
        <v>929</v>
      </c>
      <c r="F46" s="10" t="s">
        <v>30</v>
      </c>
      <c r="G46" s="10" t="s">
        <v>1062</v>
      </c>
      <c r="H46" s="10">
        <v>6</v>
      </c>
      <c r="I46" s="10">
        <v>6</v>
      </c>
      <c r="J46" s="10" t="s">
        <v>19</v>
      </c>
      <c r="K46" s="10">
        <v>27</v>
      </c>
      <c r="L46" s="64">
        <f t="shared" si="1"/>
        <v>50.943396226415096</v>
      </c>
      <c r="M46" s="10" t="s">
        <v>1122</v>
      </c>
      <c r="N46" s="12">
        <v>38874</v>
      </c>
    </row>
    <row r="47" spans="1:14" ht="15.75" x14ac:dyDescent="0.25">
      <c r="A47" s="10">
        <v>42</v>
      </c>
      <c r="B47" s="10" t="s">
        <v>1097</v>
      </c>
      <c r="C47" s="10" t="s">
        <v>1105</v>
      </c>
      <c r="D47" s="10" t="s">
        <v>91</v>
      </c>
      <c r="E47" s="10" t="s">
        <v>1106</v>
      </c>
      <c r="F47" s="10" t="s">
        <v>30</v>
      </c>
      <c r="G47" s="10" t="s">
        <v>1062</v>
      </c>
      <c r="H47" s="10">
        <v>6</v>
      </c>
      <c r="I47" s="10">
        <v>6</v>
      </c>
      <c r="J47" s="10" t="s">
        <v>19</v>
      </c>
      <c r="K47" s="10">
        <v>27</v>
      </c>
      <c r="L47" s="64">
        <f t="shared" si="1"/>
        <v>50.943396226415096</v>
      </c>
      <c r="M47" s="10" t="s">
        <v>1122</v>
      </c>
      <c r="N47" s="12">
        <v>39049</v>
      </c>
    </row>
    <row r="48" spans="1:14" ht="31.5" x14ac:dyDescent="0.25">
      <c r="A48" s="33">
        <v>43</v>
      </c>
      <c r="B48" s="38" t="s">
        <v>329</v>
      </c>
      <c r="C48" s="38" t="s">
        <v>330</v>
      </c>
      <c r="D48" s="39" t="s">
        <v>46</v>
      </c>
      <c r="E48" s="39" t="s">
        <v>331</v>
      </c>
      <c r="F48" s="40" t="s">
        <v>17</v>
      </c>
      <c r="G48" s="10" t="s">
        <v>324</v>
      </c>
      <c r="H48" s="40">
        <v>6</v>
      </c>
      <c r="I48" s="40">
        <v>6</v>
      </c>
      <c r="J48" s="10" t="s">
        <v>19</v>
      </c>
      <c r="K48" s="10">
        <v>26</v>
      </c>
      <c r="L48" s="64">
        <f t="shared" si="1"/>
        <v>49.056603773584904</v>
      </c>
      <c r="M48" s="10" t="s">
        <v>1122</v>
      </c>
      <c r="N48" s="41">
        <v>38874</v>
      </c>
    </row>
    <row r="49" spans="1:14" ht="15.75" x14ac:dyDescent="0.25">
      <c r="A49" s="10">
        <v>44</v>
      </c>
      <c r="B49" s="10" t="s">
        <v>697</v>
      </c>
      <c r="C49" s="40" t="s">
        <v>698</v>
      </c>
      <c r="D49" s="40" t="s">
        <v>20</v>
      </c>
      <c r="E49" s="40" t="s">
        <v>699</v>
      </c>
      <c r="F49" s="40" t="s">
        <v>17</v>
      </c>
      <c r="G49" s="10" t="s">
        <v>700</v>
      </c>
      <c r="H49" s="10">
        <v>6</v>
      </c>
      <c r="I49" s="10">
        <v>6</v>
      </c>
      <c r="J49" s="10" t="s">
        <v>19</v>
      </c>
      <c r="K49" s="10">
        <v>26</v>
      </c>
      <c r="L49" s="64">
        <f t="shared" si="1"/>
        <v>49.056603773584904</v>
      </c>
      <c r="M49" s="10" t="s">
        <v>1122</v>
      </c>
      <c r="N49" s="48">
        <v>38785</v>
      </c>
    </row>
    <row r="50" spans="1:14" ht="15.75" x14ac:dyDescent="0.25">
      <c r="A50" s="33">
        <v>45</v>
      </c>
      <c r="B50" s="10" t="s">
        <v>200</v>
      </c>
      <c r="C50" s="23" t="s">
        <v>68</v>
      </c>
      <c r="D50" s="8" t="s">
        <v>201</v>
      </c>
      <c r="E50" s="8" t="s">
        <v>65</v>
      </c>
      <c r="F50" s="8" t="s">
        <v>17</v>
      </c>
      <c r="G50" s="10" t="s">
        <v>18</v>
      </c>
      <c r="H50" s="19">
        <v>6</v>
      </c>
      <c r="I50" s="19">
        <v>6</v>
      </c>
      <c r="J50" s="10" t="s">
        <v>19</v>
      </c>
      <c r="K50" s="10">
        <v>25</v>
      </c>
      <c r="L50" s="64">
        <f t="shared" si="1"/>
        <v>47.169811320754718</v>
      </c>
      <c r="M50" s="10" t="s">
        <v>1122</v>
      </c>
      <c r="N50" s="24">
        <v>39139</v>
      </c>
    </row>
    <row r="51" spans="1:14" ht="15.75" x14ac:dyDescent="0.25">
      <c r="A51" s="10">
        <v>46</v>
      </c>
      <c r="B51" s="10" t="s">
        <v>898</v>
      </c>
      <c r="C51" s="10" t="s">
        <v>899</v>
      </c>
      <c r="D51" s="10" t="s">
        <v>27</v>
      </c>
      <c r="E51" s="10" t="s">
        <v>16</v>
      </c>
      <c r="F51" s="10" t="s">
        <v>17</v>
      </c>
      <c r="G51" s="10" t="s">
        <v>893</v>
      </c>
      <c r="H51" s="10">
        <v>6</v>
      </c>
      <c r="I51" s="10">
        <v>6</v>
      </c>
      <c r="J51" s="10" t="s">
        <v>19</v>
      </c>
      <c r="K51" s="10">
        <v>25</v>
      </c>
      <c r="L51" s="64">
        <f t="shared" si="1"/>
        <v>47.169811320754718</v>
      </c>
      <c r="M51" s="10" t="s">
        <v>1122</v>
      </c>
      <c r="N51" s="10"/>
    </row>
    <row r="52" spans="1:14" ht="15.75" x14ac:dyDescent="0.25">
      <c r="A52" s="33">
        <v>47</v>
      </c>
      <c r="B52" s="10" t="s">
        <v>998</v>
      </c>
      <c r="C52" s="10" t="s">
        <v>999</v>
      </c>
      <c r="D52" s="10" t="s">
        <v>27</v>
      </c>
      <c r="E52" s="10" t="s">
        <v>126</v>
      </c>
      <c r="F52" s="10" t="s">
        <v>17</v>
      </c>
      <c r="G52" s="10" t="s">
        <v>987</v>
      </c>
      <c r="H52" s="10">
        <v>6</v>
      </c>
      <c r="I52" s="10">
        <v>6</v>
      </c>
      <c r="J52" s="10" t="s">
        <v>19</v>
      </c>
      <c r="K52" s="10">
        <v>25</v>
      </c>
      <c r="L52" s="64">
        <f t="shared" si="1"/>
        <v>47.169811320754718</v>
      </c>
      <c r="M52" s="10" t="s">
        <v>1122</v>
      </c>
      <c r="N52" s="12">
        <v>38861</v>
      </c>
    </row>
    <row r="53" spans="1:14" ht="15.75" x14ac:dyDescent="0.25">
      <c r="A53" s="10">
        <v>48</v>
      </c>
      <c r="B53" s="10" t="s">
        <v>1097</v>
      </c>
      <c r="C53" s="10" t="s">
        <v>1102</v>
      </c>
      <c r="D53" s="10" t="s">
        <v>1103</v>
      </c>
      <c r="E53" s="10" t="s">
        <v>1104</v>
      </c>
      <c r="F53" s="10" t="s">
        <v>17</v>
      </c>
      <c r="G53" s="10" t="s">
        <v>1062</v>
      </c>
      <c r="H53" s="10">
        <v>6</v>
      </c>
      <c r="I53" s="10">
        <v>6</v>
      </c>
      <c r="J53" s="10" t="s">
        <v>19</v>
      </c>
      <c r="K53" s="10">
        <v>25</v>
      </c>
      <c r="L53" s="64">
        <f t="shared" si="1"/>
        <v>47.169811320754718</v>
      </c>
      <c r="M53" s="10" t="s">
        <v>1122</v>
      </c>
      <c r="N53" s="12">
        <v>38806</v>
      </c>
    </row>
    <row r="54" spans="1:14" ht="15.75" x14ac:dyDescent="0.25">
      <c r="A54" s="33">
        <v>49</v>
      </c>
      <c r="B54" s="10" t="s">
        <v>640</v>
      </c>
      <c r="C54" s="10" t="s">
        <v>641</v>
      </c>
      <c r="D54" s="10" t="s">
        <v>206</v>
      </c>
      <c r="E54" s="10" t="s">
        <v>31</v>
      </c>
      <c r="F54" s="10" t="s">
        <v>30</v>
      </c>
      <c r="G54" s="10" t="s">
        <v>600</v>
      </c>
      <c r="H54" s="13">
        <v>6</v>
      </c>
      <c r="I54" s="13">
        <v>6</v>
      </c>
      <c r="J54" s="10" t="s">
        <v>19</v>
      </c>
      <c r="K54" s="10">
        <v>24</v>
      </c>
      <c r="L54" s="64">
        <f t="shared" si="1"/>
        <v>45.283018867924532</v>
      </c>
      <c r="M54" s="10" t="s">
        <v>1122</v>
      </c>
      <c r="N54" s="12">
        <v>38841</v>
      </c>
    </row>
    <row r="55" spans="1:14" ht="15.75" x14ac:dyDescent="0.25">
      <c r="A55" s="10">
        <v>50</v>
      </c>
      <c r="B55" s="10" t="s">
        <v>992</v>
      </c>
      <c r="C55" s="10" t="s">
        <v>993</v>
      </c>
      <c r="D55" s="10" t="s">
        <v>547</v>
      </c>
      <c r="E55" s="10" t="s">
        <v>25</v>
      </c>
      <c r="F55" s="10" t="s">
        <v>17</v>
      </c>
      <c r="G55" s="10" t="s">
        <v>987</v>
      </c>
      <c r="H55" s="10">
        <v>6</v>
      </c>
      <c r="I55" s="10">
        <v>6</v>
      </c>
      <c r="J55" s="10" t="s">
        <v>19</v>
      </c>
      <c r="K55" s="10">
        <v>24</v>
      </c>
      <c r="L55" s="64">
        <f t="shared" si="1"/>
        <v>45.283018867924532</v>
      </c>
      <c r="M55" s="10" t="s">
        <v>1122</v>
      </c>
      <c r="N55" s="12">
        <v>38791</v>
      </c>
    </row>
    <row r="56" spans="1:14" ht="15.75" x14ac:dyDescent="0.25">
      <c r="A56" s="33">
        <v>51</v>
      </c>
      <c r="B56" s="10" t="s">
        <v>1047</v>
      </c>
      <c r="C56" s="10" t="s">
        <v>1048</v>
      </c>
      <c r="D56" s="10" t="s">
        <v>666</v>
      </c>
      <c r="E56" s="10" t="s">
        <v>89</v>
      </c>
      <c r="F56" s="10" t="s">
        <v>17</v>
      </c>
      <c r="G56" s="10" t="s">
        <v>1034</v>
      </c>
      <c r="H56" s="10">
        <v>6</v>
      </c>
      <c r="I56" s="10">
        <v>6</v>
      </c>
      <c r="J56" s="10" t="s">
        <v>19</v>
      </c>
      <c r="K56" s="10">
        <v>24</v>
      </c>
      <c r="L56" s="64">
        <f t="shared" si="1"/>
        <v>45.283018867924532</v>
      </c>
      <c r="M56" s="10" t="s">
        <v>1122</v>
      </c>
      <c r="N56" s="12">
        <v>38720</v>
      </c>
    </row>
    <row r="57" spans="1:14" ht="15.75" x14ac:dyDescent="0.25">
      <c r="A57" s="10">
        <v>52</v>
      </c>
      <c r="B57" s="10" t="s">
        <v>1040</v>
      </c>
      <c r="C57" s="10" t="s">
        <v>1041</v>
      </c>
      <c r="D57" s="10" t="s">
        <v>1042</v>
      </c>
      <c r="E57" s="10" t="s">
        <v>77</v>
      </c>
      <c r="F57" s="10" t="s">
        <v>17</v>
      </c>
      <c r="G57" s="10" t="s">
        <v>1034</v>
      </c>
      <c r="H57" s="10">
        <v>6</v>
      </c>
      <c r="I57" s="10">
        <v>6</v>
      </c>
      <c r="J57" s="10" t="s">
        <v>19</v>
      </c>
      <c r="K57" s="10">
        <v>23</v>
      </c>
      <c r="L57" s="64">
        <f t="shared" si="1"/>
        <v>43.39622641509434</v>
      </c>
      <c r="M57" s="10" t="s">
        <v>1122</v>
      </c>
      <c r="N57" s="12">
        <v>38978</v>
      </c>
    </row>
    <row r="58" spans="1:14" ht="15.75" x14ac:dyDescent="0.25">
      <c r="A58" s="33">
        <v>53</v>
      </c>
      <c r="B58" s="10" t="s">
        <v>769</v>
      </c>
      <c r="C58" s="10" t="s">
        <v>770</v>
      </c>
      <c r="D58" s="10" t="s">
        <v>255</v>
      </c>
      <c r="E58" s="10" t="s">
        <v>328</v>
      </c>
      <c r="F58" s="10" t="s">
        <v>30</v>
      </c>
      <c r="G58" s="10" t="s">
        <v>748</v>
      </c>
      <c r="H58" s="10">
        <v>6</v>
      </c>
      <c r="I58" s="10">
        <v>6</v>
      </c>
      <c r="J58" s="10" t="s">
        <v>19</v>
      </c>
      <c r="K58" s="10">
        <v>22</v>
      </c>
      <c r="L58" s="64">
        <f t="shared" si="1"/>
        <v>41.509433962264154</v>
      </c>
      <c r="M58" s="10" t="s">
        <v>1122</v>
      </c>
      <c r="N58" s="12">
        <v>38944</v>
      </c>
    </row>
    <row r="59" spans="1:14" ht="15.75" x14ac:dyDescent="0.25">
      <c r="A59" s="10">
        <v>54</v>
      </c>
      <c r="B59" s="10" t="s">
        <v>773</v>
      </c>
      <c r="C59" s="10" t="s">
        <v>774</v>
      </c>
      <c r="D59" s="10" t="s">
        <v>360</v>
      </c>
      <c r="E59" s="10" t="s">
        <v>55</v>
      </c>
      <c r="F59" s="10" t="s">
        <v>17</v>
      </c>
      <c r="G59" s="10" t="s">
        <v>748</v>
      </c>
      <c r="H59" s="10">
        <v>6</v>
      </c>
      <c r="I59" s="10">
        <v>6</v>
      </c>
      <c r="J59" s="10" t="s">
        <v>19</v>
      </c>
      <c r="K59" s="10">
        <v>22</v>
      </c>
      <c r="L59" s="64">
        <f t="shared" si="1"/>
        <v>41.509433962264154</v>
      </c>
      <c r="M59" s="10" t="s">
        <v>1122</v>
      </c>
      <c r="N59" s="12">
        <v>38930</v>
      </c>
    </row>
    <row r="60" spans="1:14" ht="15.75" x14ac:dyDescent="0.25">
      <c r="A60" s="33">
        <v>55</v>
      </c>
      <c r="B60" s="10" t="s">
        <v>777</v>
      </c>
      <c r="C60" s="10" t="s">
        <v>778</v>
      </c>
      <c r="D60" s="10" t="s">
        <v>255</v>
      </c>
      <c r="E60" s="10" t="s">
        <v>44</v>
      </c>
      <c r="F60" s="10" t="s">
        <v>30</v>
      </c>
      <c r="G60" s="10" t="s">
        <v>748</v>
      </c>
      <c r="H60" s="10">
        <v>6</v>
      </c>
      <c r="I60" s="10">
        <v>6</v>
      </c>
      <c r="J60" s="10" t="s">
        <v>19</v>
      </c>
      <c r="K60" s="10">
        <v>22</v>
      </c>
      <c r="L60" s="64">
        <f t="shared" si="1"/>
        <v>41.509433962264154</v>
      </c>
      <c r="M60" s="10" t="s">
        <v>1122</v>
      </c>
      <c r="N60" s="12">
        <v>38727</v>
      </c>
    </row>
    <row r="61" spans="1:14" ht="15.75" x14ac:dyDescent="0.25">
      <c r="A61" s="10">
        <v>56</v>
      </c>
      <c r="B61" s="10" t="s">
        <v>989</v>
      </c>
      <c r="C61" s="10" t="s">
        <v>990</v>
      </c>
      <c r="D61" s="10" t="s">
        <v>991</v>
      </c>
      <c r="E61" s="10" t="s">
        <v>21</v>
      </c>
      <c r="F61" s="10" t="s">
        <v>17</v>
      </c>
      <c r="G61" s="10" t="s">
        <v>987</v>
      </c>
      <c r="H61" s="10">
        <v>6</v>
      </c>
      <c r="I61" s="10">
        <v>6</v>
      </c>
      <c r="J61" s="10" t="s">
        <v>19</v>
      </c>
      <c r="K61" s="10">
        <v>22</v>
      </c>
      <c r="L61" s="64">
        <f t="shared" si="1"/>
        <v>41.509433962264154</v>
      </c>
      <c r="M61" s="10" t="s">
        <v>1122</v>
      </c>
      <c r="N61" s="12">
        <v>39035</v>
      </c>
    </row>
    <row r="62" spans="1:14" ht="15.75" x14ac:dyDescent="0.25">
      <c r="A62" s="33">
        <v>57</v>
      </c>
      <c r="B62" s="10" t="s">
        <v>133</v>
      </c>
      <c r="C62" s="6" t="s">
        <v>53</v>
      </c>
      <c r="D62" s="8" t="s">
        <v>42</v>
      </c>
      <c r="E62" s="8" t="s">
        <v>31</v>
      </c>
      <c r="F62" s="8" t="s">
        <v>30</v>
      </c>
      <c r="G62" s="10" t="s">
        <v>18</v>
      </c>
      <c r="H62" s="19">
        <v>6</v>
      </c>
      <c r="I62" s="19">
        <v>6</v>
      </c>
      <c r="J62" s="10" t="s">
        <v>19</v>
      </c>
      <c r="K62" s="10">
        <v>21</v>
      </c>
      <c r="L62" s="64">
        <f t="shared" si="1"/>
        <v>39.622641509433961</v>
      </c>
      <c r="M62" s="10" t="s">
        <v>1122</v>
      </c>
      <c r="N62" s="21">
        <v>38750</v>
      </c>
    </row>
    <row r="63" spans="1:14" ht="15.75" x14ac:dyDescent="0.25">
      <c r="A63" s="10">
        <v>58</v>
      </c>
      <c r="B63" s="10" t="s">
        <v>851</v>
      </c>
      <c r="C63" s="10" t="s">
        <v>852</v>
      </c>
      <c r="D63" s="10" t="s">
        <v>116</v>
      </c>
      <c r="E63" s="10" t="s">
        <v>33</v>
      </c>
      <c r="F63" s="10" t="s">
        <v>30</v>
      </c>
      <c r="G63" s="10" t="s">
        <v>848</v>
      </c>
      <c r="H63" s="10">
        <v>6</v>
      </c>
      <c r="I63" s="10">
        <v>6</v>
      </c>
      <c r="J63" s="10" t="s">
        <v>19</v>
      </c>
      <c r="K63" s="10">
        <v>21</v>
      </c>
      <c r="L63" s="64">
        <f t="shared" si="1"/>
        <v>39.622641509433961</v>
      </c>
      <c r="M63" s="10" t="s">
        <v>1122</v>
      </c>
      <c r="N63" s="12">
        <v>38954</v>
      </c>
    </row>
    <row r="64" spans="1:14" ht="15.75" x14ac:dyDescent="0.25">
      <c r="A64" s="33">
        <v>59</v>
      </c>
      <c r="B64" s="10" t="s">
        <v>1035</v>
      </c>
      <c r="C64" s="10" t="s">
        <v>1036</v>
      </c>
      <c r="D64" s="10" t="s">
        <v>475</v>
      </c>
      <c r="E64" s="10" t="s">
        <v>44</v>
      </c>
      <c r="F64" s="10" t="s">
        <v>30</v>
      </c>
      <c r="G64" s="10" t="s">
        <v>1034</v>
      </c>
      <c r="H64" s="10">
        <v>6</v>
      </c>
      <c r="I64" s="10">
        <v>6</v>
      </c>
      <c r="J64" s="10" t="s">
        <v>19</v>
      </c>
      <c r="K64" s="10">
        <v>21</v>
      </c>
      <c r="L64" s="64">
        <f t="shared" si="1"/>
        <v>39.622641509433961</v>
      </c>
      <c r="M64" s="10" t="s">
        <v>1122</v>
      </c>
      <c r="N64" s="12">
        <v>38964</v>
      </c>
    </row>
    <row r="65" spans="1:14" ht="15.75" x14ac:dyDescent="0.25">
      <c r="A65" s="10">
        <v>60</v>
      </c>
      <c r="B65" s="10" t="s">
        <v>703</v>
      </c>
      <c r="C65" s="40" t="s">
        <v>704</v>
      </c>
      <c r="D65" s="40" t="s">
        <v>124</v>
      </c>
      <c r="E65" s="40" t="s">
        <v>55</v>
      </c>
      <c r="F65" s="40" t="s">
        <v>17</v>
      </c>
      <c r="G65" s="10" t="s">
        <v>700</v>
      </c>
      <c r="H65" s="10">
        <v>6</v>
      </c>
      <c r="I65" s="10">
        <v>6</v>
      </c>
      <c r="J65" s="10" t="s">
        <v>19</v>
      </c>
      <c r="K65" s="10">
        <v>20</v>
      </c>
      <c r="L65" s="64">
        <f t="shared" si="1"/>
        <v>37.735849056603776</v>
      </c>
      <c r="M65" s="10" t="s">
        <v>1122</v>
      </c>
      <c r="N65" s="48">
        <v>39038</v>
      </c>
    </row>
    <row r="66" spans="1:14" ht="15.75" x14ac:dyDescent="0.25">
      <c r="A66" s="33">
        <v>61</v>
      </c>
      <c r="B66" s="10" t="s">
        <v>712</v>
      </c>
      <c r="C66" s="51" t="s">
        <v>713</v>
      </c>
      <c r="D66" s="11" t="s">
        <v>64</v>
      </c>
      <c r="E66" s="11" t="s">
        <v>86</v>
      </c>
      <c r="F66" s="40" t="s">
        <v>17</v>
      </c>
      <c r="G66" s="10" t="s">
        <v>700</v>
      </c>
      <c r="H66" s="10">
        <v>6</v>
      </c>
      <c r="I66" s="10">
        <v>6</v>
      </c>
      <c r="J66" s="10" t="s">
        <v>19</v>
      </c>
      <c r="K66" s="33">
        <v>20</v>
      </c>
      <c r="L66" s="64">
        <f t="shared" si="1"/>
        <v>37.735849056603776</v>
      </c>
      <c r="M66" s="10" t="s">
        <v>1122</v>
      </c>
      <c r="N66" s="50">
        <v>38967</v>
      </c>
    </row>
    <row r="67" spans="1:14" ht="15.75" x14ac:dyDescent="0.25">
      <c r="A67" s="10">
        <v>62</v>
      </c>
      <c r="B67" s="10" t="s">
        <v>538</v>
      </c>
      <c r="C67" s="10" t="s">
        <v>539</v>
      </c>
      <c r="D67" s="10" t="s">
        <v>63</v>
      </c>
      <c r="E67" s="10" t="s">
        <v>540</v>
      </c>
      <c r="F67" s="10" t="s">
        <v>17</v>
      </c>
      <c r="G67" s="10" t="s">
        <v>472</v>
      </c>
      <c r="H67" s="10">
        <v>6</v>
      </c>
      <c r="I67" s="10">
        <v>6</v>
      </c>
      <c r="J67" s="10" t="s">
        <v>19</v>
      </c>
      <c r="K67" s="10">
        <v>20</v>
      </c>
      <c r="L67" s="64">
        <f t="shared" si="1"/>
        <v>37.735849056603776</v>
      </c>
      <c r="M67" s="10" t="s">
        <v>1122</v>
      </c>
      <c r="N67" s="12">
        <v>38942</v>
      </c>
    </row>
    <row r="68" spans="1:14" ht="15.75" x14ac:dyDescent="0.25">
      <c r="A68" s="33">
        <v>63</v>
      </c>
      <c r="B68" s="10" t="s">
        <v>548</v>
      </c>
      <c r="C68" s="10" t="s">
        <v>549</v>
      </c>
      <c r="D68" s="10" t="s">
        <v>305</v>
      </c>
      <c r="E68" s="10" t="s">
        <v>550</v>
      </c>
      <c r="F68" s="10" t="s">
        <v>17</v>
      </c>
      <c r="G68" s="10" t="s">
        <v>472</v>
      </c>
      <c r="H68" s="10">
        <v>6</v>
      </c>
      <c r="I68" s="10">
        <v>6</v>
      </c>
      <c r="J68" s="10" t="s">
        <v>19</v>
      </c>
      <c r="K68" s="10">
        <v>20</v>
      </c>
      <c r="L68" s="64">
        <f t="shared" si="1"/>
        <v>37.735849056603776</v>
      </c>
      <c r="M68" s="10" t="s">
        <v>1122</v>
      </c>
      <c r="N68" s="12">
        <v>38915</v>
      </c>
    </row>
    <row r="69" spans="1:14" ht="15.75" x14ac:dyDescent="0.25">
      <c r="A69" s="10">
        <v>64</v>
      </c>
      <c r="B69" s="10" t="s">
        <v>553</v>
      </c>
      <c r="C69" s="10" t="s">
        <v>554</v>
      </c>
      <c r="D69" s="10" t="s">
        <v>287</v>
      </c>
      <c r="E69" s="10" t="s">
        <v>52</v>
      </c>
      <c r="F69" s="10" t="s">
        <v>30</v>
      </c>
      <c r="G69" s="10" t="s">
        <v>472</v>
      </c>
      <c r="H69" s="10">
        <v>6</v>
      </c>
      <c r="I69" s="10">
        <v>6</v>
      </c>
      <c r="J69" s="10" t="s">
        <v>19</v>
      </c>
      <c r="K69" s="10">
        <v>20</v>
      </c>
      <c r="L69" s="64">
        <f t="shared" si="1"/>
        <v>37.735849056603776</v>
      </c>
      <c r="M69" s="10" t="s">
        <v>1122</v>
      </c>
      <c r="N69" s="12">
        <v>38953</v>
      </c>
    </row>
    <row r="70" spans="1:14" ht="15.75" x14ac:dyDescent="0.25">
      <c r="A70" s="33">
        <v>65</v>
      </c>
      <c r="B70" s="10" t="s">
        <v>642</v>
      </c>
      <c r="C70" s="10" t="s">
        <v>643</v>
      </c>
      <c r="D70" s="10" t="s">
        <v>49</v>
      </c>
      <c r="E70" s="10" t="s">
        <v>644</v>
      </c>
      <c r="F70" s="10" t="s">
        <v>30</v>
      </c>
      <c r="G70" s="10" t="s">
        <v>600</v>
      </c>
      <c r="H70" s="13">
        <v>6</v>
      </c>
      <c r="I70" s="13">
        <v>6</v>
      </c>
      <c r="J70" s="10" t="s">
        <v>19</v>
      </c>
      <c r="K70" s="10">
        <v>20</v>
      </c>
      <c r="L70" s="64">
        <f t="shared" ref="L70:L101" si="2">K70/53*100</f>
        <v>37.735849056603776</v>
      </c>
      <c r="M70" s="10" t="s">
        <v>1122</v>
      </c>
      <c r="N70" s="12">
        <v>38933</v>
      </c>
    </row>
    <row r="71" spans="1:14" ht="15.75" x14ac:dyDescent="0.25">
      <c r="A71" s="10">
        <v>66</v>
      </c>
      <c r="B71" s="10" t="s">
        <v>996</v>
      </c>
      <c r="C71" s="10" t="s">
        <v>997</v>
      </c>
      <c r="D71" s="10" t="s">
        <v>46</v>
      </c>
      <c r="E71" s="10" t="s">
        <v>612</v>
      </c>
      <c r="F71" s="10" t="s">
        <v>17</v>
      </c>
      <c r="G71" s="10" t="s">
        <v>987</v>
      </c>
      <c r="H71" s="10">
        <v>6</v>
      </c>
      <c r="I71" s="10">
        <v>6</v>
      </c>
      <c r="J71" s="10" t="s">
        <v>19</v>
      </c>
      <c r="K71" s="10">
        <v>20</v>
      </c>
      <c r="L71" s="64">
        <f t="shared" si="2"/>
        <v>37.735849056603776</v>
      </c>
      <c r="M71" s="10" t="s">
        <v>1122</v>
      </c>
      <c r="N71" s="12">
        <v>38875</v>
      </c>
    </row>
    <row r="72" spans="1:14" ht="15.75" x14ac:dyDescent="0.25">
      <c r="A72" s="33">
        <v>67</v>
      </c>
      <c r="B72" s="10" t="s">
        <v>1051</v>
      </c>
      <c r="C72" s="10" t="s">
        <v>1052</v>
      </c>
      <c r="D72" s="10" t="s">
        <v>105</v>
      </c>
      <c r="E72" s="10" t="s">
        <v>89</v>
      </c>
      <c r="F72" s="10" t="s">
        <v>17</v>
      </c>
      <c r="G72" s="10" t="s">
        <v>1034</v>
      </c>
      <c r="H72" s="10">
        <v>6</v>
      </c>
      <c r="I72" s="10">
        <v>6</v>
      </c>
      <c r="J72" s="10" t="s">
        <v>19</v>
      </c>
      <c r="K72" s="10">
        <v>19</v>
      </c>
      <c r="L72" s="64">
        <f t="shared" si="2"/>
        <v>35.849056603773583</v>
      </c>
      <c r="M72" s="10" t="s">
        <v>1122</v>
      </c>
      <c r="N72" s="12">
        <v>38829</v>
      </c>
    </row>
    <row r="73" spans="1:14" ht="15.75" x14ac:dyDescent="0.25">
      <c r="A73" s="10">
        <v>68</v>
      </c>
      <c r="B73" s="10" t="s">
        <v>701</v>
      </c>
      <c r="C73" s="40" t="s">
        <v>702</v>
      </c>
      <c r="D73" s="40" t="s">
        <v>46</v>
      </c>
      <c r="E73" s="40" t="s">
        <v>25</v>
      </c>
      <c r="F73" s="40" t="s">
        <v>17</v>
      </c>
      <c r="G73" s="10" t="s">
        <v>700</v>
      </c>
      <c r="H73" s="40">
        <v>6</v>
      </c>
      <c r="I73" s="40">
        <v>6</v>
      </c>
      <c r="J73" s="10" t="s">
        <v>19</v>
      </c>
      <c r="K73" s="10">
        <v>18</v>
      </c>
      <c r="L73" s="64">
        <f t="shared" si="2"/>
        <v>33.962264150943398</v>
      </c>
      <c r="M73" s="10" t="s">
        <v>1122</v>
      </c>
      <c r="N73" s="48">
        <v>38774</v>
      </c>
    </row>
    <row r="74" spans="1:14" ht="15.75" x14ac:dyDescent="0.25">
      <c r="A74" s="33">
        <v>69</v>
      </c>
      <c r="B74" s="10" t="s">
        <v>846</v>
      </c>
      <c r="C74" s="10" t="s">
        <v>847</v>
      </c>
      <c r="D74" s="10" t="s">
        <v>15</v>
      </c>
      <c r="E74" s="10" t="s">
        <v>23</v>
      </c>
      <c r="F74" s="10" t="s">
        <v>17</v>
      </c>
      <c r="G74" s="10" t="s">
        <v>848</v>
      </c>
      <c r="H74" s="10">
        <v>6</v>
      </c>
      <c r="I74" s="10">
        <v>6</v>
      </c>
      <c r="J74" s="10" t="s">
        <v>19</v>
      </c>
      <c r="K74" s="10">
        <v>18</v>
      </c>
      <c r="L74" s="64">
        <f t="shared" si="2"/>
        <v>33.962264150943398</v>
      </c>
      <c r="M74" s="10" t="s">
        <v>1122</v>
      </c>
      <c r="N74" s="12">
        <v>38929</v>
      </c>
    </row>
    <row r="75" spans="1:14" ht="15.75" x14ac:dyDescent="0.25">
      <c r="A75" s="10">
        <v>70</v>
      </c>
      <c r="B75" s="10" t="s">
        <v>749</v>
      </c>
      <c r="C75" s="10" t="s">
        <v>750</v>
      </c>
      <c r="D75" s="10" t="s">
        <v>201</v>
      </c>
      <c r="E75" s="10" t="s">
        <v>86</v>
      </c>
      <c r="F75" s="10" t="s">
        <v>17</v>
      </c>
      <c r="G75" s="10" t="s">
        <v>748</v>
      </c>
      <c r="H75" s="10">
        <v>6</v>
      </c>
      <c r="I75" s="10">
        <v>6</v>
      </c>
      <c r="J75" s="10" t="s">
        <v>19</v>
      </c>
      <c r="K75" s="10">
        <v>18</v>
      </c>
      <c r="L75" s="64">
        <f t="shared" si="2"/>
        <v>33.962264150943398</v>
      </c>
      <c r="M75" s="10" t="s">
        <v>1122</v>
      </c>
      <c r="N75" s="12">
        <v>38996</v>
      </c>
    </row>
    <row r="76" spans="1:14" ht="15.75" x14ac:dyDescent="0.25">
      <c r="A76" s="33">
        <v>71</v>
      </c>
      <c r="B76" s="10" t="s">
        <v>536</v>
      </c>
      <c r="C76" s="10" t="s">
        <v>537</v>
      </c>
      <c r="D76" s="10" t="s">
        <v>272</v>
      </c>
      <c r="E76" s="10" t="s">
        <v>31</v>
      </c>
      <c r="F76" s="10" t="s">
        <v>30</v>
      </c>
      <c r="G76" s="10" t="s">
        <v>472</v>
      </c>
      <c r="H76" s="10">
        <v>6</v>
      </c>
      <c r="I76" s="10">
        <v>6</v>
      </c>
      <c r="J76" s="10" t="s">
        <v>19</v>
      </c>
      <c r="K76" s="10">
        <v>17</v>
      </c>
      <c r="L76" s="64">
        <f t="shared" si="2"/>
        <v>32.075471698113205</v>
      </c>
      <c r="M76" s="10" t="s">
        <v>1122</v>
      </c>
      <c r="N76" s="12">
        <v>38803</v>
      </c>
    </row>
    <row r="77" spans="1:14" ht="15.75" x14ac:dyDescent="0.25">
      <c r="A77" s="10">
        <v>72</v>
      </c>
      <c r="B77" s="10" t="s">
        <v>541</v>
      </c>
      <c r="C77" s="10" t="s">
        <v>542</v>
      </c>
      <c r="D77" s="10" t="s">
        <v>287</v>
      </c>
      <c r="E77" s="10" t="s">
        <v>44</v>
      </c>
      <c r="F77" s="10" t="s">
        <v>30</v>
      </c>
      <c r="G77" s="10" t="s">
        <v>472</v>
      </c>
      <c r="H77" s="10">
        <v>6</v>
      </c>
      <c r="I77" s="10">
        <v>6</v>
      </c>
      <c r="J77" s="10" t="s">
        <v>19</v>
      </c>
      <c r="K77" s="10">
        <v>17</v>
      </c>
      <c r="L77" s="64">
        <f t="shared" si="2"/>
        <v>32.075471698113205</v>
      </c>
      <c r="M77" s="10" t="s">
        <v>1122</v>
      </c>
      <c r="N77" s="12">
        <v>38748</v>
      </c>
    </row>
    <row r="78" spans="1:14" ht="15.75" x14ac:dyDescent="0.25">
      <c r="A78" s="33">
        <v>73</v>
      </c>
      <c r="B78" s="10" t="s">
        <v>543</v>
      </c>
      <c r="C78" s="10" t="s">
        <v>544</v>
      </c>
      <c r="D78" s="10" t="s">
        <v>360</v>
      </c>
      <c r="E78" s="10" t="s">
        <v>23</v>
      </c>
      <c r="F78" s="10" t="s">
        <v>17</v>
      </c>
      <c r="G78" s="10" t="s">
        <v>472</v>
      </c>
      <c r="H78" s="10">
        <v>6</v>
      </c>
      <c r="I78" s="10">
        <v>6</v>
      </c>
      <c r="J78" s="10" t="s">
        <v>19</v>
      </c>
      <c r="K78" s="10">
        <v>17</v>
      </c>
      <c r="L78" s="64">
        <f t="shared" si="2"/>
        <v>32.075471698113205</v>
      </c>
      <c r="M78" s="10" t="s">
        <v>1122</v>
      </c>
      <c r="N78" s="12">
        <v>38831</v>
      </c>
    </row>
    <row r="79" spans="1:14" ht="15.75" x14ac:dyDescent="0.25">
      <c r="A79" s="10">
        <v>74</v>
      </c>
      <c r="B79" s="10" t="s">
        <v>757</v>
      </c>
      <c r="C79" s="10" t="s">
        <v>758</v>
      </c>
      <c r="D79" s="10" t="s">
        <v>91</v>
      </c>
      <c r="E79" s="10" t="s">
        <v>52</v>
      </c>
      <c r="F79" s="10" t="s">
        <v>30</v>
      </c>
      <c r="G79" s="10" t="s">
        <v>748</v>
      </c>
      <c r="H79" s="10">
        <v>6</v>
      </c>
      <c r="I79" s="10">
        <v>6</v>
      </c>
      <c r="J79" s="10" t="s">
        <v>19</v>
      </c>
      <c r="K79" s="10">
        <v>17</v>
      </c>
      <c r="L79" s="64">
        <f t="shared" si="2"/>
        <v>32.075471698113205</v>
      </c>
      <c r="M79" s="10" t="s">
        <v>1122</v>
      </c>
      <c r="N79" s="12">
        <v>38751</v>
      </c>
    </row>
    <row r="80" spans="1:14" ht="15.75" x14ac:dyDescent="0.25">
      <c r="A80" s="33">
        <v>75</v>
      </c>
      <c r="B80" s="10" t="s">
        <v>775</v>
      </c>
      <c r="C80" s="10" t="s">
        <v>776</v>
      </c>
      <c r="D80" s="10" t="s">
        <v>255</v>
      </c>
      <c r="E80" s="10" t="s">
        <v>343</v>
      </c>
      <c r="F80" s="10" t="s">
        <v>30</v>
      </c>
      <c r="G80" s="10" t="s">
        <v>748</v>
      </c>
      <c r="H80" s="10">
        <v>6</v>
      </c>
      <c r="I80" s="10">
        <v>6</v>
      </c>
      <c r="J80" s="10" t="s">
        <v>19</v>
      </c>
      <c r="K80" s="10">
        <v>17</v>
      </c>
      <c r="L80" s="64">
        <f t="shared" si="2"/>
        <v>32.075471698113205</v>
      </c>
      <c r="M80" s="10" t="s">
        <v>1122</v>
      </c>
      <c r="N80" s="12">
        <v>38868</v>
      </c>
    </row>
    <row r="81" spans="1:14" ht="15.75" x14ac:dyDescent="0.25">
      <c r="A81" s="10">
        <v>76</v>
      </c>
      <c r="B81" s="10" t="s">
        <v>130</v>
      </c>
      <c r="C81" s="18" t="s">
        <v>38</v>
      </c>
      <c r="D81" s="18" t="s">
        <v>15</v>
      </c>
      <c r="E81" s="18" t="s">
        <v>21</v>
      </c>
      <c r="F81" s="8" t="s">
        <v>17</v>
      </c>
      <c r="G81" s="10" t="s">
        <v>18</v>
      </c>
      <c r="H81" s="19">
        <v>5</v>
      </c>
      <c r="I81" s="19">
        <v>6</v>
      </c>
      <c r="J81" s="10" t="s">
        <v>19</v>
      </c>
      <c r="K81" s="10">
        <v>16</v>
      </c>
      <c r="L81" s="64">
        <f t="shared" si="2"/>
        <v>30.188679245283019</v>
      </c>
      <c r="M81" s="10" t="s">
        <v>1122</v>
      </c>
      <c r="N81" s="20">
        <v>39295</v>
      </c>
    </row>
    <row r="82" spans="1:14" ht="15.75" x14ac:dyDescent="0.25">
      <c r="A82" s="33">
        <v>77</v>
      </c>
      <c r="B82" s="10" t="s">
        <v>129</v>
      </c>
      <c r="C82" s="18" t="s">
        <v>39</v>
      </c>
      <c r="D82" s="18" t="s">
        <v>15</v>
      </c>
      <c r="E82" s="18" t="s">
        <v>40</v>
      </c>
      <c r="F82" s="8" t="s">
        <v>17</v>
      </c>
      <c r="G82" s="10" t="s">
        <v>18</v>
      </c>
      <c r="H82" s="19">
        <v>5</v>
      </c>
      <c r="I82" s="19">
        <v>6</v>
      </c>
      <c r="J82" s="10" t="s">
        <v>19</v>
      </c>
      <c r="K82" s="10">
        <v>16</v>
      </c>
      <c r="L82" s="64">
        <f t="shared" si="2"/>
        <v>30.188679245283019</v>
      </c>
      <c r="M82" s="10" t="s">
        <v>1122</v>
      </c>
      <c r="N82" s="20">
        <v>39413</v>
      </c>
    </row>
    <row r="83" spans="1:14" ht="15.75" x14ac:dyDescent="0.25">
      <c r="A83" s="10">
        <v>78</v>
      </c>
      <c r="B83" s="10" t="s">
        <v>746</v>
      </c>
      <c r="C83" s="10" t="s">
        <v>747</v>
      </c>
      <c r="D83" s="10" t="s">
        <v>91</v>
      </c>
      <c r="E83" s="10" t="s">
        <v>44</v>
      </c>
      <c r="F83" s="10" t="s">
        <v>30</v>
      </c>
      <c r="G83" s="10" t="s">
        <v>748</v>
      </c>
      <c r="H83" s="10">
        <v>6</v>
      </c>
      <c r="I83" s="10">
        <v>6</v>
      </c>
      <c r="J83" s="10" t="s">
        <v>19</v>
      </c>
      <c r="K83" s="10">
        <v>16</v>
      </c>
      <c r="L83" s="64">
        <f t="shared" si="2"/>
        <v>30.188679245283019</v>
      </c>
      <c r="M83" s="10" t="s">
        <v>1122</v>
      </c>
      <c r="N83" s="12">
        <v>38880</v>
      </c>
    </row>
    <row r="84" spans="1:14" ht="15.75" x14ac:dyDescent="0.25">
      <c r="A84" s="33">
        <v>79</v>
      </c>
      <c r="B84" s="10" t="s">
        <v>751</v>
      </c>
      <c r="C84" s="10" t="s">
        <v>752</v>
      </c>
      <c r="D84" s="10" t="s">
        <v>424</v>
      </c>
      <c r="E84" s="10" t="s">
        <v>86</v>
      </c>
      <c r="F84" s="10" t="s">
        <v>17</v>
      </c>
      <c r="G84" s="10" t="s">
        <v>748</v>
      </c>
      <c r="H84" s="10">
        <v>6</v>
      </c>
      <c r="I84" s="10">
        <v>6</v>
      </c>
      <c r="J84" s="10" t="s">
        <v>19</v>
      </c>
      <c r="K84" s="10">
        <v>16</v>
      </c>
      <c r="L84" s="64">
        <f t="shared" si="2"/>
        <v>30.188679245283019</v>
      </c>
      <c r="M84" s="10" t="s">
        <v>1122</v>
      </c>
      <c r="N84" s="12">
        <v>38841</v>
      </c>
    </row>
    <row r="85" spans="1:14" ht="15.75" x14ac:dyDescent="0.25">
      <c r="A85" s="10">
        <v>80</v>
      </c>
      <c r="B85" s="10" t="s">
        <v>755</v>
      </c>
      <c r="C85" s="10" t="s">
        <v>756</v>
      </c>
      <c r="D85" s="10" t="s">
        <v>28</v>
      </c>
      <c r="E85" s="10" t="s">
        <v>44</v>
      </c>
      <c r="F85" s="10" t="s">
        <v>30</v>
      </c>
      <c r="G85" s="10" t="s">
        <v>748</v>
      </c>
      <c r="H85" s="10">
        <v>6</v>
      </c>
      <c r="I85" s="10">
        <v>6</v>
      </c>
      <c r="J85" s="10" t="s">
        <v>19</v>
      </c>
      <c r="K85" s="10">
        <v>16</v>
      </c>
      <c r="L85" s="64">
        <f t="shared" si="2"/>
        <v>30.188679245283019</v>
      </c>
      <c r="M85" s="10" t="s">
        <v>1122</v>
      </c>
      <c r="N85" s="12">
        <v>38775</v>
      </c>
    </row>
    <row r="86" spans="1:14" ht="15.75" x14ac:dyDescent="0.25">
      <c r="A86" s="33">
        <v>81</v>
      </c>
      <c r="B86" s="10" t="s">
        <v>1037</v>
      </c>
      <c r="C86" s="10" t="s">
        <v>1038</v>
      </c>
      <c r="D86" s="10" t="s">
        <v>360</v>
      </c>
      <c r="E86" s="10" t="s">
        <v>550</v>
      </c>
      <c r="F86" s="10" t="s">
        <v>30</v>
      </c>
      <c r="G86" s="10" t="s">
        <v>1034</v>
      </c>
      <c r="H86" s="10">
        <v>6</v>
      </c>
      <c r="I86" s="10">
        <v>6</v>
      </c>
      <c r="J86" s="10" t="s">
        <v>19</v>
      </c>
      <c r="K86" s="10">
        <v>16</v>
      </c>
      <c r="L86" s="64">
        <f t="shared" si="2"/>
        <v>30.188679245283019</v>
      </c>
      <c r="M86" s="10" t="s">
        <v>1122</v>
      </c>
      <c r="N86" s="12">
        <v>38983</v>
      </c>
    </row>
    <row r="87" spans="1:14" ht="15.75" x14ac:dyDescent="0.25">
      <c r="A87" s="10">
        <v>82</v>
      </c>
      <c r="B87" s="10" t="s">
        <v>202</v>
      </c>
      <c r="C87" s="18" t="s">
        <v>203</v>
      </c>
      <c r="D87" s="18" t="s">
        <v>201</v>
      </c>
      <c r="E87" s="18" t="s">
        <v>75</v>
      </c>
      <c r="F87" s="8" t="s">
        <v>17</v>
      </c>
      <c r="G87" s="10" t="s">
        <v>18</v>
      </c>
      <c r="H87" s="19">
        <v>5</v>
      </c>
      <c r="I87" s="19">
        <v>6</v>
      </c>
      <c r="J87" s="10" t="s">
        <v>19</v>
      </c>
      <c r="K87" s="10">
        <v>15</v>
      </c>
      <c r="L87" s="64">
        <f t="shared" si="2"/>
        <v>28.30188679245283</v>
      </c>
      <c r="M87" s="10" t="s">
        <v>1122</v>
      </c>
      <c r="N87" s="20">
        <v>38994</v>
      </c>
    </row>
    <row r="88" spans="1:14" ht="15.75" x14ac:dyDescent="0.25">
      <c r="A88" s="33">
        <v>83</v>
      </c>
      <c r="B88" s="10" t="s">
        <v>383</v>
      </c>
      <c r="C88" s="10" t="s">
        <v>384</v>
      </c>
      <c r="D88" s="10" t="s">
        <v>385</v>
      </c>
      <c r="E88" s="10" t="s">
        <v>86</v>
      </c>
      <c r="F88" s="10" t="s">
        <v>17</v>
      </c>
      <c r="G88" s="10" t="s">
        <v>382</v>
      </c>
      <c r="H88" s="10">
        <v>6</v>
      </c>
      <c r="I88" s="10">
        <v>6</v>
      </c>
      <c r="J88" s="10" t="s">
        <v>19</v>
      </c>
      <c r="K88" s="10">
        <v>15</v>
      </c>
      <c r="L88" s="64">
        <f t="shared" si="2"/>
        <v>28.30188679245283</v>
      </c>
      <c r="M88" s="10" t="s">
        <v>1122</v>
      </c>
      <c r="N88" s="12">
        <v>38972</v>
      </c>
    </row>
    <row r="89" spans="1:14" ht="15.75" x14ac:dyDescent="0.25">
      <c r="A89" s="10">
        <v>84</v>
      </c>
      <c r="B89" s="10" t="s">
        <v>557</v>
      </c>
      <c r="C89" s="10" t="s">
        <v>558</v>
      </c>
      <c r="D89" s="10" t="s">
        <v>559</v>
      </c>
      <c r="E89" s="10" t="s">
        <v>24</v>
      </c>
      <c r="F89" s="10" t="s">
        <v>17</v>
      </c>
      <c r="G89" s="10" t="s">
        <v>560</v>
      </c>
      <c r="H89" s="10">
        <v>6</v>
      </c>
      <c r="I89" s="10">
        <v>6</v>
      </c>
      <c r="J89" s="10" t="s">
        <v>19</v>
      </c>
      <c r="K89" s="10">
        <v>15</v>
      </c>
      <c r="L89" s="64">
        <f t="shared" si="2"/>
        <v>28.30188679245283</v>
      </c>
      <c r="M89" s="10" t="s">
        <v>1122</v>
      </c>
      <c r="N89" s="12">
        <v>38750</v>
      </c>
    </row>
    <row r="90" spans="1:14" ht="15.75" x14ac:dyDescent="0.25">
      <c r="A90" s="33">
        <v>85</v>
      </c>
      <c r="B90" s="10" t="s">
        <v>853</v>
      </c>
      <c r="C90" s="10" t="s">
        <v>854</v>
      </c>
      <c r="D90" s="10" t="s">
        <v>63</v>
      </c>
      <c r="E90" s="10" t="s">
        <v>16</v>
      </c>
      <c r="F90" s="10" t="s">
        <v>17</v>
      </c>
      <c r="G90" s="10" t="s">
        <v>848</v>
      </c>
      <c r="H90" s="10">
        <v>6</v>
      </c>
      <c r="I90" s="10">
        <v>6</v>
      </c>
      <c r="J90" s="10" t="s">
        <v>19</v>
      </c>
      <c r="K90" s="10">
        <v>15</v>
      </c>
      <c r="L90" s="64">
        <f t="shared" si="2"/>
        <v>28.30188679245283</v>
      </c>
      <c r="M90" s="10" t="s">
        <v>1122</v>
      </c>
      <c r="N90" s="12">
        <v>39045</v>
      </c>
    </row>
    <row r="91" spans="1:14" ht="15.75" x14ac:dyDescent="0.25">
      <c r="A91" s="10">
        <v>86</v>
      </c>
      <c r="B91" s="10" t="s">
        <v>759</v>
      </c>
      <c r="C91" s="10" t="s">
        <v>760</v>
      </c>
      <c r="D91" s="10" t="s">
        <v>114</v>
      </c>
      <c r="E91" s="10" t="s">
        <v>23</v>
      </c>
      <c r="F91" s="10" t="s">
        <v>17</v>
      </c>
      <c r="G91" s="10" t="s">
        <v>748</v>
      </c>
      <c r="H91" s="10">
        <v>6</v>
      </c>
      <c r="I91" s="10">
        <v>6</v>
      </c>
      <c r="J91" s="10" t="s">
        <v>19</v>
      </c>
      <c r="K91" s="10">
        <v>15</v>
      </c>
      <c r="L91" s="64">
        <f t="shared" si="2"/>
        <v>28.30188679245283</v>
      </c>
      <c r="M91" s="10" t="s">
        <v>1122</v>
      </c>
      <c r="N91" s="12">
        <v>39040</v>
      </c>
    </row>
    <row r="92" spans="1:14" ht="15.75" x14ac:dyDescent="0.25">
      <c r="A92" s="33">
        <v>87</v>
      </c>
      <c r="B92" s="10" t="s">
        <v>988</v>
      </c>
      <c r="C92" s="10" t="s">
        <v>918</v>
      </c>
      <c r="D92" s="10" t="s">
        <v>43</v>
      </c>
      <c r="E92" s="10" t="s">
        <v>735</v>
      </c>
      <c r="F92" s="10" t="s">
        <v>30</v>
      </c>
      <c r="G92" s="10" t="s">
        <v>987</v>
      </c>
      <c r="H92" s="10">
        <v>6</v>
      </c>
      <c r="I92" s="10">
        <v>6</v>
      </c>
      <c r="J92" s="10" t="s">
        <v>19</v>
      </c>
      <c r="K92" s="10">
        <v>15</v>
      </c>
      <c r="L92" s="64">
        <f t="shared" si="2"/>
        <v>28.30188679245283</v>
      </c>
      <c r="M92" s="10" t="s">
        <v>1122</v>
      </c>
      <c r="N92" s="12">
        <v>38999</v>
      </c>
    </row>
    <row r="93" spans="1:14" ht="15.75" x14ac:dyDescent="0.25">
      <c r="A93" s="10">
        <v>88</v>
      </c>
      <c r="B93" s="10" t="s">
        <v>128</v>
      </c>
      <c r="C93" s="18" t="s">
        <v>34</v>
      </c>
      <c r="D93" s="18" t="s">
        <v>35</v>
      </c>
      <c r="E93" s="18" t="s">
        <v>36</v>
      </c>
      <c r="F93" s="8" t="s">
        <v>30</v>
      </c>
      <c r="G93" s="10" t="s">
        <v>18</v>
      </c>
      <c r="H93" s="19">
        <v>5</v>
      </c>
      <c r="I93" s="19">
        <v>6</v>
      </c>
      <c r="J93" s="10" t="s">
        <v>19</v>
      </c>
      <c r="K93" s="10">
        <v>14</v>
      </c>
      <c r="L93" s="64">
        <f t="shared" si="2"/>
        <v>26.415094339622641</v>
      </c>
      <c r="M93" s="10" t="s">
        <v>1122</v>
      </c>
      <c r="N93" s="20">
        <v>39295</v>
      </c>
    </row>
    <row r="94" spans="1:14" ht="31.5" x14ac:dyDescent="0.25">
      <c r="A94" s="33">
        <v>89</v>
      </c>
      <c r="B94" s="38" t="s">
        <v>326</v>
      </c>
      <c r="C94" s="38" t="s">
        <v>327</v>
      </c>
      <c r="D94" s="39" t="s">
        <v>43</v>
      </c>
      <c r="E94" s="39" t="s">
        <v>328</v>
      </c>
      <c r="F94" s="40" t="s">
        <v>30</v>
      </c>
      <c r="G94" s="10" t="s">
        <v>324</v>
      </c>
      <c r="H94" s="40">
        <v>6</v>
      </c>
      <c r="I94" s="40">
        <v>6</v>
      </c>
      <c r="J94" s="10" t="s">
        <v>19</v>
      </c>
      <c r="K94" s="10">
        <v>14</v>
      </c>
      <c r="L94" s="64">
        <f t="shared" si="2"/>
        <v>26.415094339622641</v>
      </c>
      <c r="M94" s="10" t="s">
        <v>1122</v>
      </c>
      <c r="N94" s="41">
        <v>38928</v>
      </c>
    </row>
    <row r="95" spans="1:14" ht="15.75" x14ac:dyDescent="0.25">
      <c r="A95" s="10">
        <v>90</v>
      </c>
      <c r="B95" s="10" t="s">
        <v>389</v>
      </c>
      <c r="C95" s="10" t="s">
        <v>390</v>
      </c>
      <c r="D95" s="10" t="s">
        <v>360</v>
      </c>
      <c r="E95" s="10" t="s">
        <v>67</v>
      </c>
      <c r="F95" s="10" t="s">
        <v>17</v>
      </c>
      <c r="G95" s="10" t="s">
        <v>382</v>
      </c>
      <c r="H95" s="10">
        <v>6</v>
      </c>
      <c r="I95" s="10">
        <v>6</v>
      </c>
      <c r="J95" s="10" t="s">
        <v>19</v>
      </c>
      <c r="K95" s="10">
        <v>14</v>
      </c>
      <c r="L95" s="64">
        <f t="shared" si="2"/>
        <v>26.415094339622641</v>
      </c>
      <c r="M95" s="10" t="s">
        <v>1122</v>
      </c>
      <c r="N95" s="12">
        <v>38839</v>
      </c>
    </row>
    <row r="96" spans="1:14" ht="15.75" x14ac:dyDescent="0.25">
      <c r="A96" s="33">
        <v>91</v>
      </c>
      <c r="B96" s="10" t="s">
        <v>753</v>
      </c>
      <c r="C96" s="10" t="s">
        <v>754</v>
      </c>
      <c r="D96" s="10" t="s">
        <v>43</v>
      </c>
      <c r="E96" s="10" t="s">
        <v>184</v>
      </c>
      <c r="F96" s="10" t="s">
        <v>30</v>
      </c>
      <c r="G96" s="10" t="s">
        <v>748</v>
      </c>
      <c r="H96" s="10">
        <v>6</v>
      </c>
      <c r="I96" s="10">
        <v>6</v>
      </c>
      <c r="J96" s="10" t="s">
        <v>19</v>
      </c>
      <c r="K96" s="10">
        <v>14</v>
      </c>
      <c r="L96" s="64">
        <f t="shared" si="2"/>
        <v>26.415094339622641</v>
      </c>
      <c r="M96" s="10" t="s">
        <v>1122</v>
      </c>
      <c r="N96" s="12">
        <v>38801</v>
      </c>
    </row>
    <row r="97" spans="1:14" ht="15.75" x14ac:dyDescent="0.25">
      <c r="A97" s="10">
        <v>92</v>
      </c>
      <c r="B97" s="10" t="s">
        <v>771</v>
      </c>
      <c r="C97" s="10" t="s">
        <v>772</v>
      </c>
      <c r="D97" s="10" t="s">
        <v>237</v>
      </c>
      <c r="E97" s="10" t="s">
        <v>273</v>
      </c>
      <c r="F97" s="10" t="s">
        <v>30</v>
      </c>
      <c r="G97" s="10" t="s">
        <v>748</v>
      </c>
      <c r="H97" s="10">
        <v>6</v>
      </c>
      <c r="I97" s="10">
        <v>6</v>
      </c>
      <c r="J97" s="10" t="s">
        <v>19</v>
      </c>
      <c r="K97" s="10">
        <v>14</v>
      </c>
      <c r="L97" s="64">
        <f t="shared" si="2"/>
        <v>26.415094339622641</v>
      </c>
      <c r="M97" s="10" t="s">
        <v>1122</v>
      </c>
      <c r="N97" s="12">
        <v>38706</v>
      </c>
    </row>
    <row r="98" spans="1:14" ht="15.75" x14ac:dyDescent="0.25">
      <c r="A98" s="33">
        <v>93</v>
      </c>
      <c r="B98" s="10" t="s">
        <v>994</v>
      </c>
      <c r="C98" s="10" t="s">
        <v>995</v>
      </c>
      <c r="D98" s="10" t="s">
        <v>321</v>
      </c>
      <c r="E98" s="10" t="s">
        <v>33</v>
      </c>
      <c r="F98" s="10" t="s">
        <v>17</v>
      </c>
      <c r="G98" s="10" t="s">
        <v>987</v>
      </c>
      <c r="H98" s="10">
        <v>6</v>
      </c>
      <c r="I98" s="10">
        <v>6</v>
      </c>
      <c r="J98" s="10" t="s">
        <v>19</v>
      </c>
      <c r="K98" s="10">
        <v>14</v>
      </c>
      <c r="L98" s="64">
        <f t="shared" si="2"/>
        <v>26.415094339622641</v>
      </c>
      <c r="M98" s="10" t="s">
        <v>1122</v>
      </c>
      <c r="N98" s="12">
        <v>38851</v>
      </c>
    </row>
    <row r="99" spans="1:14" ht="15.75" x14ac:dyDescent="0.25">
      <c r="A99" s="10">
        <v>94</v>
      </c>
      <c r="B99" s="10" t="s">
        <v>1032</v>
      </c>
      <c r="C99" s="10" t="s">
        <v>1033</v>
      </c>
      <c r="D99" s="10" t="s">
        <v>27</v>
      </c>
      <c r="E99" s="10" t="s">
        <v>60</v>
      </c>
      <c r="F99" s="10" t="s">
        <v>17</v>
      </c>
      <c r="G99" s="10" t="s">
        <v>1034</v>
      </c>
      <c r="H99" s="10">
        <v>6</v>
      </c>
      <c r="I99" s="10">
        <v>6</v>
      </c>
      <c r="J99" s="10" t="s">
        <v>19</v>
      </c>
      <c r="K99" s="10">
        <v>14</v>
      </c>
      <c r="L99" s="64">
        <f t="shared" si="2"/>
        <v>26.415094339622641</v>
      </c>
      <c r="M99" s="10" t="s">
        <v>1122</v>
      </c>
      <c r="N99" s="12">
        <v>38789</v>
      </c>
    </row>
    <row r="100" spans="1:14" ht="15.75" x14ac:dyDescent="0.25">
      <c r="A100" s="33">
        <v>95</v>
      </c>
      <c r="B100" s="10" t="s">
        <v>1039</v>
      </c>
      <c r="C100" s="10" t="s">
        <v>358</v>
      </c>
      <c r="D100" s="10" t="s">
        <v>305</v>
      </c>
      <c r="E100" s="10" t="s">
        <v>89</v>
      </c>
      <c r="F100" s="10" t="s">
        <v>17</v>
      </c>
      <c r="G100" s="10" t="s">
        <v>1034</v>
      </c>
      <c r="H100" s="10">
        <v>6</v>
      </c>
      <c r="I100" s="10">
        <v>6</v>
      </c>
      <c r="J100" s="10" t="s">
        <v>19</v>
      </c>
      <c r="K100" s="10">
        <v>14</v>
      </c>
      <c r="L100" s="64">
        <f t="shared" si="2"/>
        <v>26.415094339622641</v>
      </c>
      <c r="M100" s="10" t="s">
        <v>1122</v>
      </c>
      <c r="N100" s="12">
        <v>39148</v>
      </c>
    </row>
    <row r="101" spans="1:14" ht="15.75" x14ac:dyDescent="0.25">
      <c r="A101" s="10">
        <v>96</v>
      </c>
      <c r="B101" s="10" t="s">
        <v>1043</v>
      </c>
      <c r="C101" s="10" t="s">
        <v>1044</v>
      </c>
      <c r="D101" s="10" t="s">
        <v>63</v>
      </c>
      <c r="E101" s="10" t="s">
        <v>60</v>
      </c>
      <c r="F101" s="10" t="s">
        <v>17</v>
      </c>
      <c r="G101" s="10" t="s">
        <v>1034</v>
      </c>
      <c r="H101" s="10">
        <v>6</v>
      </c>
      <c r="I101" s="10">
        <v>6</v>
      </c>
      <c r="J101" s="10" t="s">
        <v>19</v>
      </c>
      <c r="K101" s="10">
        <v>14</v>
      </c>
      <c r="L101" s="64">
        <f t="shared" si="2"/>
        <v>26.415094339622641</v>
      </c>
      <c r="M101" s="10" t="s">
        <v>1122</v>
      </c>
      <c r="N101" s="12">
        <v>38984</v>
      </c>
    </row>
    <row r="102" spans="1:14" ht="15.75" x14ac:dyDescent="0.25">
      <c r="A102" s="33">
        <v>97</v>
      </c>
      <c r="B102" s="10" t="s">
        <v>1049</v>
      </c>
      <c r="C102" s="10" t="s">
        <v>1050</v>
      </c>
      <c r="D102" s="10" t="s">
        <v>201</v>
      </c>
      <c r="E102" s="10" t="s">
        <v>89</v>
      </c>
      <c r="F102" s="10" t="s">
        <v>17</v>
      </c>
      <c r="G102" s="10" t="s">
        <v>1034</v>
      </c>
      <c r="H102" s="10">
        <v>6</v>
      </c>
      <c r="I102" s="10">
        <v>6</v>
      </c>
      <c r="J102" s="10" t="s">
        <v>19</v>
      </c>
      <c r="K102" s="10">
        <v>14</v>
      </c>
      <c r="L102" s="64">
        <f t="shared" ref="L102:L118" si="3">K102/53*100</f>
        <v>26.415094339622641</v>
      </c>
      <c r="M102" s="10" t="s">
        <v>1122</v>
      </c>
      <c r="N102" s="12">
        <v>38917</v>
      </c>
    </row>
    <row r="103" spans="1:14" ht="15.75" x14ac:dyDescent="0.25">
      <c r="A103" s="10">
        <v>98</v>
      </c>
      <c r="B103" s="10" t="s">
        <v>379</v>
      </c>
      <c r="C103" s="10" t="s">
        <v>380</v>
      </c>
      <c r="D103" s="10" t="s">
        <v>231</v>
      </c>
      <c r="E103" s="10" t="s">
        <v>381</v>
      </c>
      <c r="F103" s="10" t="s">
        <v>30</v>
      </c>
      <c r="G103" s="10" t="s">
        <v>382</v>
      </c>
      <c r="H103" s="10">
        <v>6</v>
      </c>
      <c r="I103" s="10">
        <v>6</v>
      </c>
      <c r="J103" s="10" t="s">
        <v>19</v>
      </c>
      <c r="K103" s="10">
        <v>13</v>
      </c>
      <c r="L103" s="64">
        <f t="shared" si="3"/>
        <v>24.528301886792452</v>
      </c>
      <c r="M103" s="10" t="s">
        <v>1122</v>
      </c>
      <c r="N103" s="12">
        <v>38788</v>
      </c>
    </row>
    <row r="104" spans="1:14" ht="15.75" x14ac:dyDescent="0.25">
      <c r="A104" s="33">
        <v>99</v>
      </c>
      <c r="B104" s="10" t="s">
        <v>763</v>
      </c>
      <c r="C104" s="10" t="s">
        <v>764</v>
      </c>
      <c r="D104" s="10" t="s">
        <v>63</v>
      </c>
      <c r="E104" s="10" t="s">
        <v>16</v>
      </c>
      <c r="F104" s="10" t="s">
        <v>17</v>
      </c>
      <c r="G104" s="10" t="s">
        <v>748</v>
      </c>
      <c r="H104" s="10">
        <v>6</v>
      </c>
      <c r="I104" s="10">
        <v>6</v>
      </c>
      <c r="J104" s="10" t="s">
        <v>19</v>
      </c>
      <c r="K104" s="10">
        <v>13</v>
      </c>
      <c r="L104" s="64">
        <f t="shared" si="3"/>
        <v>24.528301886792452</v>
      </c>
      <c r="M104" s="10" t="s">
        <v>1122</v>
      </c>
      <c r="N104" s="12">
        <v>38782</v>
      </c>
    </row>
    <row r="105" spans="1:14" ht="15.75" x14ac:dyDescent="0.25">
      <c r="A105" s="10">
        <v>100</v>
      </c>
      <c r="B105" s="10" t="s">
        <v>1045</v>
      </c>
      <c r="C105" s="10" t="s">
        <v>1046</v>
      </c>
      <c r="D105" s="10" t="s">
        <v>729</v>
      </c>
      <c r="E105" s="10" t="s">
        <v>331</v>
      </c>
      <c r="F105" s="10" t="s">
        <v>17</v>
      </c>
      <c r="G105" s="10" t="s">
        <v>1034</v>
      </c>
      <c r="H105" s="10">
        <v>6</v>
      </c>
      <c r="I105" s="10">
        <v>6</v>
      </c>
      <c r="J105" s="10" t="s">
        <v>19</v>
      </c>
      <c r="K105" s="10">
        <v>13</v>
      </c>
      <c r="L105" s="64">
        <f t="shared" si="3"/>
        <v>24.528301886792452</v>
      </c>
      <c r="M105" s="10" t="s">
        <v>1122</v>
      </c>
      <c r="N105" s="12">
        <v>39130</v>
      </c>
    </row>
    <row r="106" spans="1:14" ht="15.75" x14ac:dyDescent="0.25">
      <c r="A106" s="33">
        <v>101</v>
      </c>
      <c r="B106" s="10" t="s">
        <v>891</v>
      </c>
      <c r="C106" s="10" t="s">
        <v>892</v>
      </c>
      <c r="D106" s="10" t="s">
        <v>107</v>
      </c>
      <c r="E106" s="10" t="s">
        <v>21</v>
      </c>
      <c r="F106" s="10" t="s">
        <v>17</v>
      </c>
      <c r="G106" s="10" t="s">
        <v>893</v>
      </c>
      <c r="H106" s="10">
        <v>5</v>
      </c>
      <c r="I106" s="10">
        <v>6</v>
      </c>
      <c r="J106" s="10" t="s">
        <v>19</v>
      </c>
      <c r="K106" s="10">
        <v>12</v>
      </c>
      <c r="L106" s="64">
        <f t="shared" si="3"/>
        <v>22.641509433962266</v>
      </c>
      <c r="M106" s="10" t="s">
        <v>1122</v>
      </c>
      <c r="N106" s="10"/>
    </row>
    <row r="107" spans="1:14" ht="15.75" x14ac:dyDescent="0.25">
      <c r="A107" s="10">
        <v>102</v>
      </c>
      <c r="B107" s="35" t="s">
        <v>288</v>
      </c>
      <c r="C107" s="35" t="s">
        <v>289</v>
      </c>
      <c r="D107" s="35" t="s">
        <v>290</v>
      </c>
      <c r="E107" s="35" t="s">
        <v>45</v>
      </c>
      <c r="F107" s="35" t="s">
        <v>30</v>
      </c>
      <c r="G107" s="36" t="s">
        <v>284</v>
      </c>
      <c r="H107" s="35">
        <v>6</v>
      </c>
      <c r="I107" s="35">
        <v>6</v>
      </c>
      <c r="J107" s="35" t="s">
        <v>19</v>
      </c>
      <c r="K107" s="35">
        <v>12</v>
      </c>
      <c r="L107" s="64">
        <f t="shared" si="3"/>
        <v>22.641509433962266</v>
      </c>
      <c r="M107" s="10" t="s">
        <v>1122</v>
      </c>
      <c r="N107" s="37">
        <v>38734</v>
      </c>
    </row>
    <row r="108" spans="1:14" ht="15.75" x14ac:dyDescent="0.25">
      <c r="A108" s="33">
        <v>103</v>
      </c>
      <c r="B108" s="10" t="s">
        <v>985</v>
      </c>
      <c r="C108" s="10" t="s">
        <v>986</v>
      </c>
      <c r="D108" s="10" t="s">
        <v>61</v>
      </c>
      <c r="E108" s="10" t="s">
        <v>607</v>
      </c>
      <c r="F108" s="10" t="s">
        <v>30</v>
      </c>
      <c r="G108" s="10" t="s">
        <v>987</v>
      </c>
      <c r="H108" s="10">
        <v>6</v>
      </c>
      <c r="I108" s="10">
        <v>6</v>
      </c>
      <c r="J108" s="10" t="s">
        <v>19</v>
      </c>
      <c r="K108" s="10">
        <v>12</v>
      </c>
      <c r="L108" s="64">
        <f t="shared" si="3"/>
        <v>22.641509433962266</v>
      </c>
      <c r="M108" s="10" t="s">
        <v>1122</v>
      </c>
      <c r="N108" s="12">
        <v>38849</v>
      </c>
    </row>
    <row r="109" spans="1:14" ht="15.75" x14ac:dyDescent="0.25">
      <c r="A109" s="10">
        <v>104</v>
      </c>
      <c r="B109" s="10" t="s">
        <v>1097</v>
      </c>
      <c r="C109" s="10" t="s">
        <v>1100</v>
      </c>
      <c r="D109" s="10" t="s">
        <v>1101</v>
      </c>
      <c r="E109" s="10" t="s">
        <v>232</v>
      </c>
      <c r="F109" s="10" t="s">
        <v>30</v>
      </c>
      <c r="G109" s="10" t="s">
        <v>1062</v>
      </c>
      <c r="H109" s="10">
        <v>6</v>
      </c>
      <c r="I109" s="10">
        <v>6</v>
      </c>
      <c r="J109" s="10" t="s">
        <v>19</v>
      </c>
      <c r="K109" s="10">
        <v>12</v>
      </c>
      <c r="L109" s="64">
        <f t="shared" si="3"/>
        <v>22.641509433962266</v>
      </c>
      <c r="M109" s="10" t="s">
        <v>1122</v>
      </c>
      <c r="N109" s="12">
        <v>38824</v>
      </c>
    </row>
    <row r="110" spans="1:14" ht="31.5" x14ac:dyDescent="0.25">
      <c r="A110" s="33">
        <v>105</v>
      </c>
      <c r="B110" s="38" t="s">
        <v>322</v>
      </c>
      <c r="C110" s="38" t="s">
        <v>323</v>
      </c>
      <c r="D110" s="39" t="s">
        <v>35</v>
      </c>
      <c r="E110" s="39" t="s">
        <v>184</v>
      </c>
      <c r="F110" s="40" t="s">
        <v>30</v>
      </c>
      <c r="G110" s="10" t="s">
        <v>324</v>
      </c>
      <c r="H110" s="40">
        <v>6</v>
      </c>
      <c r="I110" s="40">
        <v>6</v>
      </c>
      <c r="J110" s="10" t="s">
        <v>19</v>
      </c>
      <c r="K110" s="10">
        <v>11</v>
      </c>
      <c r="L110" s="64">
        <f t="shared" si="3"/>
        <v>20.754716981132077</v>
      </c>
      <c r="M110" s="10" t="s">
        <v>1122</v>
      </c>
      <c r="N110" s="15" t="s">
        <v>325</v>
      </c>
    </row>
    <row r="111" spans="1:14" ht="31.5" x14ac:dyDescent="0.25">
      <c r="A111" s="10">
        <v>106</v>
      </c>
      <c r="B111" s="38" t="s">
        <v>335</v>
      </c>
      <c r="C111" s="38" t="s">
        <v>336</v>
      </c>
      <c r="D111" s="38" t="s">
        <v>337</v>
      </c>
      <c r="E111" s="38" t="s">
        <v>21</v>
      </c>
      <c r="F111" s="40" t="s">
        <v>17</v>
      </c>
      <c r="G111" s="10" t="s">
        <v>324</v>
      </c>
      <c r="H111" s="40">
        <v>6</v>
      </c>
      <c r="I111" s="40">
        <v>6</v>
      </c>
      <c r="J111" s="10" t="s">
        <v>19</v>
      </c>
      <c r="K111" s="10">
        <v>11</v>
      </c>
      <c r="L111" s="64">
        <f t="shared" si="3"/>
        <v>20.754716981132077</v>
      </c>
      <c r="M111" s="10" t="s">
        <v>1122</v>
      </c>
      <c r="N111" s="41">
        <v>38769</v>
      </c>
    </row>
    <row r="112" spans="1:14" ht="15.75" x14ac:dyDescent="0.25">
      <c r="A112" s="33">
        <v>107</v>
      </c>
      <c r="B112" s="10" t="s">
        <v>561</v>
      </c>
      <c r="C112" s="10" t="s">
        <v>562</v>
      </c>
      <c r="D112" s="10" t="s">
        <v>46</v>
      </c>
      <c r="E112" s="10" t="s">
        <v>89</v>
      </c>
      <c r="F112" s="10" t="s">
        <v>17</v>
      </c>
      <c r="G112" s="10" t="s">
        <v>560</v>
      </c>
      <c r="H112" s="10">
        <v>6</v>
      </c>
      <c r="I112" s="10">
        <v>6</v>
      </c>
      <c r="J112" s="10" t="s">
        <v>19</v>
      </c>
      <c r="K112" s="10">
        <v>11</v>
      </c>
      <c r="L112" s="64">
        <f t="shared" si="3"/>
        <v>20.754716981132077</v>
      </c>
      <c r="M112" s="10" t="s">
        <v>1122</v>
      </c>
      <c r="N112" s="12">
        <v>38773</v>
      </c>
    </row>
    <row r="113" spans="1:14" ht="15.75" x14ac:dyDescent="0.25">
      <c r="A113" s="10">
        <v>108</v>
      </c>
      <c r="B113" s="10" t="s">
        <v>1097</v>
      </c>
      <c r="C113" s="10" t="s">
        <v>1116</v>
      </c>
      <c r="D113" s="10" t="s">
        <v>61</v>
      </c>
      <c r="E113" s="10" t="s">
        <v>45</v>
      </c>
      <c r="F113" s="10" t="s">
        <v>30</v>
      </c>
      <c r="G113" s="10" t="s">
        <v>1062</v>
      </c>
      <c r="H113" s="10">
        <v>6</v>
      </c>
      <c r="I113" s="10">
        <v>6</v>
      </c>
      <c r="J113" s="10" t="s">
        <v>19</v>
      </c>
      <c r="K113" s="10">
        <v>11</v>
      </c>
      <c r="L113" s="64">
        <f t="shared" si="3"/>
        <v>20.754716981132077</v>
      </c>
      <c r="M113" s="10" t="s">
        <v>1122</v>
      </c>
      <c r="N113" s="12">
        <v>38858</v>
      </c>
    </row>
    <row r="114" spans="1:14" ht="15.75" x14ac:dyDescent="0.25">
      <c r="A114" s="33">
        <v>109</v>
      </c>
      <c r="B114" s="10" t="s">
        <v>765</v>
      </c>
      <c r="C114" s="10" t="s">
        <v>766</v>
      </c>
      <c r="D114" s="10" t="s">
        <v>767</v>
      </c>
      <c r="E114" s="10" t="s">
        <v>768</v>
      </c>
      <c r="F114" s="10" t="s">
        <v>30</v>
      </c>
      <c r="G114" s="10" t="s">
        <v>748</v>
      </c>
      <c r="H114" s="10">
        <v>6</v>
      </c>
      <c r="I114" s="10">
        <v>6</v>
      </c>
      <c r="J114" s="10" t="s">
        <v>19</v>
      </c>
      <c r="K114" s="10">
        <v>10</v>
      </c>
      <c r="L114" s="64">
        <f t="shared" si="3"/>
        <v>18.867924528301888</v>
      </c>
      <c r="M114" s="10" t="s">
        <v>1122</v>
      </c>
      <c r="N114" s="12">
        <v>38765</v>
      </c>
    </row>
    <row r="115" spans="1:14" ht="31.5" x14ac:dyDescent="0.25">
      <c r="A115" s="10">
        <v>110</v>
      </c>
      <c r="B115" s="38" t="s">
        <v>332</v>
      </c>
      <c r="C115" s="38" t="s">
        <v>333</v>
      </c>
      <c r="D115" s="39" t="s">
        <v>231</v>
      </c>
      <c r="E115" s="39" t="s">
        <v>44</v>
      </c>
      <c r="F115" s="40" t="s">
        <v>30</v>
      </c>
      <c r="G115" s="10" t="s">
        <v>324</v>
      </c>
      <c r="H115" s="40">
        <v>6</v>
      </c>
      <c r="I115" s="40">
        <v>6</v>
      </c>
      <c r="J115" s="10" t="s">
        <v>19</v>
      </c>
      <c r="K115" s="10">
        <v>9</v>
      </c>
      <c r="L115" s="64">
        <f t="shared" si="3"/>
        <v>16.981132075471699</v>
      </c>
      <c r="M115" s="10" t="s">
        <v>1122</v>
      </c>
      <c r="N115" s="15" t="s">
        <v>334</v>
      </c>
    </row>
    <row r="116" spans="1:14" ht="15.75" x14ac:dyDescent="0.25">
      <c r="A116" s="33">
        <v>111</v>
      </c>
      <c r="B116" s="10" t="s">
        <v>565</v>
      </c>
      <c r="C116" s="10" t="s">
        <v>53</v>
      </c>
      <c r="D116" s="10" t="s">
        <v>290</v>
      </c>
      <c r="E116" s="10" t="s">
        <v>566</v>
      </c>
      <c r="F116" s="10" t="s">
        <v>30</v>
      </c>
      <c r="G116" s="10" t="s">
        <v>560</v>
      </c>
      <c r="H116" s="10">
        <v>6</v>
      </c>
      <c r="I116" s="10">
        <v>6</v>
      </c>
      <c r="J116" s="10" t="s">
        <v>19</v>
      </c>
      <c r="K116" s="10">
        <v>9</v>
      </c>
      <c r="L116" s="64">
        <f t="shared" si="3"/>
        <v>16.981132075471699</v>
      </c>
      <c r="M116" s="10" t="s">
        <v>1122</v>
      </c>
      <c r="N116" s="12">
        <v>38932</v>
      </c>
    </row>
    <row r="117" spans="1:14" ht="15.75" x14ac:dyDescent="0.25">
      <c r="A117" s="10">
        <v>112</v>
      </c>
      <c r="B117" s="10" t="s">
        <v>779</v>
      </c>
      <c r="C117" s="10" t="s">
        <v>780</v>
      </c>
      <c r="D117" s="10" t="s">
        <v>28</v>
      </c>
      <c r="E117" s="10" t="s">
        <v>343</v>
      </c>
      <c r="F117" s="10" t="s">
        <v>30</v>
      </c>
      <c r="G117" s="10" t="s">
        <v>748</v>
      </c>
      <c r="H117" s="10">
        <v>6</v>
      </c>
      <c r="I117" s="10">
        <v>6</v>
      </c>
      <c r="J117" s="10" t="s">
        <v>19</v>
      </c>
      <c r="K117" s="10">
        <v>9</v>
      </c>
      <c r="L117" s="64">
        <f t="shared" si="3"/>
        <v>16.981132075471699</v>
      </c>
      <c r="M117" s="10" t="s">
        <v>1122</v>
      </c>
      <c r="N117" s="12">
        <v>39077</v>
      </c>
    </row>
    <row r="118" spans="1:14" ht="15.75" x14ac:dyDescent="0.25">
      <c r="A118" s="33">
        <v>113</v>
      </c>
      <c r="B118" s="10" t="s">
        <v>570</v>
      </c>
      <c r="C118" s="10" t="s">
        <v>571</v>
      </c>
      <c r="D118" s="10" t="s">
        <v>572</v>
      </c>
      <c r="E118" s="10" t="s">
        <v>573</v>
      </c>
      <c r="F118" s="10" t="s">
        <v>30</v>
      </c>
      <c r="G118" s="10" t="s">
        <v>560</v>
      </c>
      <c r="H118" s="10">
        <v>6</v>
      </c>
      <c r="I118" s="10">
        <v>6</v>
      </c>
      <c r="J118" s="10" t="s">
        <v>19</v>
      </c>
      <c r="K118" s="10">
        <v>8</v>
      </c>
      <c r="L118" s="64">
        <f t="shared" si="3"/>
        <v>15.09433962264151</v>
      </c>
      <c r="M118" s="10" t="s">
        <v>1122</v>
      </c>
      <c r="N118" s="12">
        <v>39505</v>
      </c>
    </row>
  </sheetData>
  <autoFilter ref="A5:N5">
    <sortState ref="A6:N118">
      <sortCondition descending="1" ref="L5"/>
    </sortState>
  </autoFilter>
  <mergeCells count="3">
    <mergeCell ref="A3:J3"/>
    <mergeCell ref="A4:C4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1"/>
  <sheetViews>
    <sheetView workbookViewId="0"/>
  </sheetViews>
  <sheetFormatPr defaultRowHeight="15" x14ac:dyDescent="0.25"/>
  <cols>
    <col min="3" max="3" width="15.7109375" customWidth="1"/>
    <col min="4" max="4" width="14.42578125" customWidth="1"/>
    <col min="5" max="5" width="13" customWidth="1"/>
    <col min="14" max="14" width="24" customWidth="1"/>
  </cols>
  <sheetData>
    <row r="2" spans="1:14" x14ac:dyDescent="0.25">
      <c r="A2" s="1"/>
      <c r="B2" s="1"/>
      <c r="C2" s="1"/>
      <c r="D2" s="1"/>
      <c r="E2" s="1"/>
      <c r="F2" s="1"/>
      <c r="G2" s="1"/>
      <c r="H2" s="9">
        <v>43389</v>
      </c>
      <c r="I2" s="1"/>
      <c r="J2" s="1"/>
      <c r="K2" s="1"/>
      <c r="L2" s="1"/>
      <c r="M2" s="1"/>
      <c r="N2" s="1"/>
    </row>
    <row r="3" spans="1:14" x14ac:dyDescent="0.25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70"/>
      <c r="K3" s="2" t="s">
        <v>0</v>
      </c>
      <c r="L3" s="2"/>
      <c r="M3" s="2"/>
      <c r="N3" s="2" t="s">
        <v>127</v>
      </c>
    </row>
    <row r="4" spans="1:14" x14ac:dyDescent="0.25">
      <c r="A4" s="71" t="s">
        <v>1</v>
      </c>
      <c r="B4" s="71"/>
      <c r="C4" s="71"/>
      <c r="D4" s="71">
        <v>89</v>
      </c>
      <c r="E4" s="71"/>
      <c r="F4" s="2"/>
      <c r="G4" s="2"/>
      <c r="H4" s="2"/>
      <c r="I4" s="2"/>
      <c r="J4" s="2"/>
      <c r="K4" s="2"/>
      <c r="L4" s="2"/>
      <c r="M4" s="2"/>
      <c r="N4" s="2"/>
    </row>
    <row r="5" spans="1:14" ht="75" x14ac:dyDescent="0.25">
      <c r="A5" s="3" t="s">
        <v>2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3</v>
      </c>
      <c r="H5" s="4" t="s">
        <v>10</v>
      </c>
      <c r="I5" s="4" t="s">
        <v>12</v>
      </c>
      <c r="J5" s="4" t="s">
        <v>13</v>
      </c>
      <c r="K5" s="5" t="s">
        <v>14</v>
      </c>
      <c r="L5" s="5" t="s">
        <v>1118</v>
      </c>
      <c r="M5" s="5" t="s">
        <v>1119</v>
      </c>
      <c r="N5" s="4" t="s">
        <v>9</v>
      </c>
    </row>
    <row r="6" spans="1:14" ht="15.75" x14ac:dyDescent="0.25">
      <c r="A6" s="10">
        <v>1</v>
      </c>
      <c r="B6" s="10" t="s">
        <v>268</v>
      </c>
      <c r="C6" s="10" t="s">
        <v>367</v>
      </c>
      <c r="D6" s="10" t="s">
        <v>559</v>
      </c>
      <c r="E6" s="10" t="s">
        <v>418</v>
      </c>
      <c r="F6" s="10" t="s">
        <v>17</v>
      </c>
      <c r="G6" s="10" t="s">
        <v>600</v>
      </c>
      <c r="H6" s="13">
        <v>7</v>
      </c>
      <c r="I6" s="13">
        <v>7</v>
      </c>
      <c r="J6" s="10" t="s">
        <v>663</v>
      </c>
      <c r="K6" s="10">
        <v>70</v>
      </c>
      <c r="L6" s="64">
        <f t="shared" ref="L6:L37" si="0">K6/89*100</f>
        <v>78.651685393258433</v>
      </c>
      <c r="M6" s="10" t="s">
        <v>1120</v>
      </c>
      <c r="N6" s="12">
        <v>38503</v>
      </c>
    </row>
    <row r="7" spans="1:14" ht="15.75" x14ac:dyDescent="0.25">
      <c r="A7" s="10">
        <v>2</v>
      </c>
      <c r="B7" s="10" t="s">
        <v>521</v>
      </c>
      <c r="C7" s="10" t="s">
        <v>522</v>
      </c>
      <c r="D7" s="10" t="s">
        <v>116</v>
      </c>
      <c r="E7" s="10" t="s">
        <v>44</v>
      </c>
      <c r="F7" s="10" t="s">
        <v>30</v>
      </c>
      <c r="G7" s="10" t="s">
        <v>472</v>
      </c>
      <c r="H7" s="10">
        <v>7</v>
      </c>
      <c r="I7" s="10">
        <v>7</v>
      </c>
      <c r="J7" s="10" t="s">
        <v>19</v>
      </c>
      <c r="K7" s="10">
        <v>62</v>
      </c>
      <c r="L7" s="64">
        <f t="shared" si="0"/>
        <v>69.662921348314612</v>
      </c>
      <c r="M7" s="10" t="s">
        <v>1120</v>
      </c>
      <c r="N7" s="12">
        <v>38441</v>
      </c>
    </row>
    <row r="8" spans="1:14" ht="15.75" x14ac:dyDescent="0.25">
      <c r="A8" s="10">
        <v>3</v>
      </c>
      <c r="B8" s="10" t="s">
        <v>722</v>
      </c>
      <c r="C8" s="55" t="s">
        <v>723</v>
      </c>
      <c r="D8" s="55" t="s">
        <v>724</v>
      </c>
      <c r="E8" s="55" t="s">
        <v>31</v>
      </c>
      <c r="F8" s="55" t="s">
        <v>30</v>
      </c>
      <c r="G8" s="10" t="s">
        <v>700</v>
      </c>
      <c r="H8" s="40">
        <v>7</v>
      </c>
      <c r="I8" s="40">
        <v>7</v>
      </c>
      <c r="J8" s="10" t="s">
        <v>19</v>
      </c>
      <c r="K8" s="33">
        <v>54</v>
      </c>
      <c r="L8" s="64">
        <f t="shared" si="0"/>
        <v>60.674157303370791</v>
      </c>
      <c r="M8" s="10" t="s">
        <v>1120</v>
      </c>
      <c r="N8" s="56">
        <v>38431</v>
      </c>
    </row>
    <row r="9" spans="1:14" ht="15.75" x14ac:dyDescent="0.25">
      <c r="A9" s="10">
        <v>4</v>
      </c>
      <c r="B9" s="10" t="s">
        <v>277</v>
      </c>
      <c r="C9" s="10" t="s">
        <v>665</v>
      </c>
      <c r="D9" s="10" t="s">
        <v>666</v>
      </c>
      <c r="E9" s="10" t="s">
        <v>25</v>
      </c>
      <c r="F9" s="10" t="s">
        <v>17</v>
      </c>
      <c r="G9" s="10" t="s">
        <v>600</v>
      </c>
      <c r="H9" s="13">
        <v>7</v>
      </c>
      <c r="I9" s="13">
        <v>7</v>
      </c>
      <c r="J9" s="10" t="s">
        <v>663</v>
      </c>
      <c r="K9" s="10">
        <v>50</v>
      </c>
      <c r="L9" s="64">
        <f t="shared" si="0"/>
        <v>56.17977528089888</v>
      </c>
      <c r="M9" s="10" t="s">
        <v>1120</v>
      </c>
      <c r="N9" s="12">
        <v>38316</v>
      </c>
    </row>
    <row r="10" spans="1:14" ht="15.75" x14ac:dyDescent="0.25">
      <c r="A10" s="10">
        <v>5</v>
      </c>
      <c r="B10" s="10" t="s">
        <v>393</v>
      </c>
      <c r="C10" s="10" t="s">
        <v>394</v>
      </c>
      <c r="D10" s="10" t="s">
        <v>43</v>
      </c>
      <c r="E10" s="10" t="s">
        <v>228</v>
      </c>
      <c r="F10" s="10" t="s">
        <v>30</v>
      </c>
      <c r="G10" s="10" t="s">
        <v>382</v>
      </c>
      <c r="H10" s="10">
        <v>7</v>
      </c>
      <c r="I10" s="10">
        <v>7</v>
      </c>
      <c r="J10" s="10" t="s">
        <v>19</v>
      </c>
      <c r="K10" s="10">
        <v>48</v>
      </c>
      <c r="L10" s="64">
        <f t="shared" si="0"/>
        <v>53.932584269662918</v>
      </c>
      <c r="M10" s="10" t="s">
        <v>1120</v>
      </c>
      <c r="N10" s="12">
        <v>38448</v>
      </c>
    </row>
    <row r="11" spans="1:14" ht="15.75" x14ac:dyDescent="0.25">
      <c r="A11" s="10">
        <v>6</v>
      </c>
      <c r="B11" s="10" t="s">
        <v>278</v>
      </c>
      <c r="C11" s="10" t="s">
        <v>667</v>
      </c>
      <c r="D11" s="10" t="s">
        <v>43</v>
      </c>
      <c r="E11" s="10" t="s">
        <v>607</v>
      </c>
      <c r="F11" s="10" t="s">
        <v>30</v>
      </c>
      <c r="G11" s="10" t="s">
        <v>600</v>
      </c>
      <c r="H11" s="13">
        <v>7</v>
      </c>
      <c r="I11" s="13">
        <v>7</v>
      </c>
      <c r="J11" s="10" t="s">
        <v>663</v>
      </c>
      <c r="K11" s="10">
        <v>34</v>
      </c>
      <c r="L11" s="64">
        <f t="shared" si="0"/>
        <v>38.202247191011232</v>
      </c>
      <c r="M11" s="10" t="s">
        <v>1122</v>
      </c>
      <c r="N11" s="12">
        <v>38629</v>
      </c>
    </row>
    <row r="12" spans="1:14" ht="15.75" x14ac:dyDescent="0.25">
      <c r="A12" s="10">
        <v>7</v>
      </c>
      <c r="B12" s="10" t="s">
        <v>574</v>
      </c>
      <c r="C12" s="10" t="s">
        <v>575</v>
      </c>
      <c r="D12" s="10" t="s">
        <v>22</v>
      </c>
      <c r="E12" s="10" t="s">
        <v>23</v>
      </c>
      <c r="F12" s="10" t="s">
        <v>17</v>
      </c>
      <c r="G12" s="10" t="s">
        <v>560</v>
      </c>
      <c r="H12" s="10">
        <v>7</v>
      </c>
      <c r="I12" s="10">
        <v>7</v>
      </c>
      <c r="J12" s="10" t="s">
        <v>19</v>
      </c>
      <c r="K12" s="10">
        <v>33</v>
      </c>
      <c r="L12" s="64">
        <f t="shared" si="0"/>
        <v>37.078651685393261</v>
      </c>
      <c r="M12" s="10" t="s">
        <v>1122</v>
      </c>
      <c r="N12" s="12">
        <v>38478</v>
      </c>
    </row>
    <row r="13" spans="1:14" ht="15.75" x14ac:dyDescent="0.25">
      <c r="A13" s="10">
        <v>8</v>
      </c>
      <c r="B13" s="10" t="s">
        <v>1014</v>
      </c>
      <c r="C13" s="10" t="s">
        <v>1015</v>
      </c>
      <c r="D13" s="10" t="s">
        <v>255</v>
      </c>
      <c r="E13" s="10" t="s">
        <v>45</v>
      </c>
      <c r="F13" s="10" t="s">
        <v>30</v>
      </c>
      <c r="G13" s="10" t="s">
        <v>987</v>
      </c>
      <c r="H13" s="10">
        <v>7</v>
      </c>
      <c r="I13" s="10">
        <v>7</v>
      </c>
      <c r="J13" s="10" t="s">
        <v>19</v>
      </c>
      <c r="K13" s="10">
        <v>33</v>
      </c>
      <c r="L13" s="64">
        <f t="shared" si="0"/>
        <v>37.078651685393261</v>
      </c>
      <c r="M13" s="10" t="s">
        <v>1122</v>
      </c>
      <c r="N13" s="12">
        <v>38368</v>
      </c>
    </row>
    <row r="14" spans="1:14" ht="15.75" x14ac:dyDescent="0.25">
      <c r="A14" s="10">
        <v>9</v>
      </c>
      <c r="B14" s="10" t="s">
        <v>1079</v>
      </c>
      <c r="C14" s="10" t="s">
        <v>1086</v>
      </c>
      <c r="D14" s="10" t="s">
        <v>61</v>
      </c>
      <c r="E14" s="10" t="s">
        <v>228</v>
      </c>
      <c r="F14" s="10" t="s">
        <v>30</v>
      </c>
      <c r="G14" s="10" t="s">
        <v>1062</v>
      </c>
      <c r="H14" s="10">
        <v>7</v>
      </c>
      <c r="I14" s="10">
        <v>7</v>
      </c>
      <c r="J14" s="10" t="s">
        <v>1063</v>
      </c>
      <c r="K14" s="10">
        <v>32</v>
      </c>
      <c r="L14" s="64">
        <f t="shared" si="0"/>
        <v>35.955056179775283</v>
      </c>
      <c r="M14" s="10" t="s">
        <v>1122</v>
      </c>
      <c r="N14" s="12">
        <v>38286</v>
      </c>
    </row>
    <row r="15" spans="1:14" ht="15.75" x14ac:dyDescent="0.25">
      <c r="A15" s="10">
        <v>10</v>
      </c>
      <c r="B15" s="10" t="s">
        <v>523</v>
      </c>
      <c r="C15" s="10" t="s">
        <v>524</v>
      </c>
      <c r="D15" s="10" t="s">
        <v>22</v>
      </c>
      <c r="E15" s="10" t="s">
        <v>294</v>
      </c>
      <c r="F15" s="10" t="s">
        <v>17</v>
      </c>
      <c r="G15" s="10" t="s">
        <v>472</v>
      </c>
      <c r="H15" s="10">
        <v>7</v>
      </c>
      <c r="I15" s="10">
        <v>7</v>
      </c>
      <c r="J15" s="10" t="s">
        <v>19</v>
      </c>
      <c r="K15" s="10">
        <v>32</v>
      </c>
      <c r="L15" s="64">
        <f t="shared" si="0"/>
        <v>35.955056179775283</v>
      </c>
      <c r="M15" s="10" t="s">
        <v>1122</v>
      </c>
      <c r="N15" s="12">
        <v>38397</v>
      </c>
    </row>
    <row r="16" spans="1:14" ht="15.75" x14ac:dyDescent="0.25">
      <c r="A16" s="10">
        <v>11</v>
      </c>
      <c r="B16" s="10" t="s">
        <v>279</v>
      </c>
      <c r="C16" s="10" t="s">
        <v>668</v>
      </c>
      <c r="D16" s="10" t="s">
        <v>669</v>
      </c>
      <c r="E16" s="10" t="s">
        <v>670</v>
      </c>
      <c r="F16" s="10" t="s">
        <v>30</v>
      </c>
      <c r="G16" s="10" t="s">
        <v>600</v>
      </c>
      <c r="H16" s="13">
        <v>7</v>
      </c>
      <c r="I16" s="13">
        <v>7</v>
      </c>
      <c r="J16" s="10" t="s">
        <v>663</v>
      </c>
      <c r="K16" s="10">
        <v>29</v>
      </c>
      <c r="L16" s="64">
        <f t="shared" si="0"/>
        <v>32.584269662921351</v>
      </c>
      <c r="M16" s="10" t="s">
        <v>1122</v>
      </c>
      <c r="N16" s="12">
        <v>38604</v>
      </c>
    </row>
    <row r="17" spans="1:14" ht="15.75" x14ac:dyDescent="0.25">
      <c r="A17" s="10">
        <v>12</v>
      </c>
      <c r="B17" s="10" t="s">
        <v>1079</v>
      </c>
      <c r="C17" s="10" t="s">
        <v>1088</v>
      </c>
      <c r="D17" s="10" t="s">
        <v>342</v>
      </c>
      <c r="E17" s="10" t="s">
        <v>36</v>
      </c>
      <c r="F17" s="10" t="s">
        <v>30</v>
      </c>
      <c r="G17" s="10" t="s">
        <v>1062</v>
      </c>
      <c r="H17" s="10">
        <v>7</v>
      </c>
      <c r="I17" s="10">
        <v>7</v>
      </c>
      <c r="J17" s="10" t="s">
        <v>1063</v>
      </c>
      <c r="K17" s="10">
        <v>28</v>
      </c>
      <c r="L17" s="64">
        <f t="shared" si="0"/>
        <v>31.460674157303369</v>
      </c>
      <c r="M17" s="10" t="s">
        <v>1122</v>
      </c>
      <c r="N17" s="12">
        <v>38595</v>
      </c>
    </row>
    <row r="18" spans="1:14" ht="15.75" x14ac:dyDescent="0.25">
      <c r="A18" s="10">
        <v>13</v>
      </c>
      <c r="B18" s="10" t="s">
        <v>400</v>
      </c>
      <c r="C18" s="10" t="s">
        <v>401</v>
      </c>
      <c r="D18" s="10" t="s">
        <v>237</v>
      </c>
      <c r="E18" s="10" t="s">
        <v>397</v>
      </c>
      <c r="F18" s="10" t="s">
        <v>30</v>
      </c>
      <c r="G18" s="10" t="s">
        <v>382</v>
      </c>
      <c r="H18" s="10">
        <v>7</v>
      </c>
      <c r="I18" s="10">
        <v>7</v>
      </c>
      <c r="J18" s="10" t="s">
        <v>19</v>
      </c>
      <c r="K18" s="10">
        <v>27</v>
      </c>
      <c r="L18" s="64">
        <f t="shared" si="0"/>
        <v>30.337078651685395</v>
      </c>
      <c r="M18" s="10" t="s">
        <v>1122</v>
      </c>
      <c r="N18" s="12">
        <v>38422</v>
      </c>
    </row>
    <row r="19" spans="1:14" ht="15.75" x14ac:dyDescent="0.25">
      <c r="A19" s="10">
        <v>14</v>
      </c>
      <c r="B19" s="10" t="s">
        <v>718</v>
      </c>
      <c r="C19" s="52" t="s">
        <v>719</v>
      </c>
      <c r="D19" s="52" t="s">
        <v>720</v>
      </c>
      <c r="E19" s="52" t="s">
        <v>721</v>
      </c>
      <c r="F19" s="52" t="s">
        <v>30</v>
      </c>
      <c r="G19" s="10" t="s">
        <v>700</v>
      </c>
      <c r="H19" s="40">
        <v>7</v>
      </c>
      <c r="I19" s="40">
        <v>7</v>
      </c>
      <c r="J19" s="10" t="s">
        <v>19</v>
      </c>
      <c r="K19" s="33">
        <v>27</v>
      </c>
      <c r="L19" s="64">
        <f t="shared" si="0"/>
        <v>30.337078651685395</v>
      </c>
      <c r="M19" s="10" t="s">
        <v>1122</v>
      </c>
      <c r="N19" s="54">
        <v>38494</v>
      </c>
    </row>
    <row r="20" spans="1:14" ht="15.75" x14ac:dyDescent="0.25">
      <c r="A20" s="10">
        <v>15</v>
      </c>
      <c r="B20" s="35" t="s">
        <v>301</v>
      </c>
      <c r="C20" s="35" t="s">
        <v>302</v>
      </c>
      <c r="D20" s="35" t="s">
        <v>224</v>
      </c>
      <c r="E20" s="35" t="s">
        <v>232</v>
      </c>
      <c r="F20" s="35" t="s">
        <v>17</v>
      </c>
      <c r="G20" s="36" t="s">
        <v>284</v>
      </c>
      <c r="H20" s="35">
        <v>7</v>
      </c>
      <c r="I20" s="35">
        <v>7</v>
      </c>
      <c r="J20" s="35" t="s">
        <v>19</v>
      </c>
      <c r="K20" s="35">
        <v>26</v>
      </c>
      <c r="L20" s="64">
        <f t="shared" si="0"/>
        <v>29.213483146067414</v>
      </c>
      <c r="M20" s="10" t="s">
        <v>1122</v>
      </c>
      <c r="N20" s="37">
        <v>38115</v>
      </c>
    </row>
    <row r="21" spans="1:14" ht="15.75" x14ac:dyDescent="0.25">
      <c r="A21" s="10">
        <v>16</v>
      </c>
      <c r="B21" s="10" t="s">
        <v>674</v>
      </c>
      <c r="C21" s="10" t="s">
        <v>675</v>
      </c>
      <c r="D21" s="10" t="s">
        <v>61</v>
      </c>
      <c r="E21" s="10" t="s">
        <v>52</v>
      </c>
      <c r="F21" s="10" t="s">
        <v>30</v>
      </c>
      <c r="G21" s="10" t="s">
        <v>600</v>
      </c>
      <c r="H21" s="13">
        <v>7</v>
      </c>
      <c r="I21" s="13">
        <v>7</v>
      </c>
      <c r="J21" s="10" t="s">
        <v>663</v>
      </c>
      <c r="K21" s="10">
        <v>26</v>
      </c>
      <c r="L21" s="64">
        <f t="shared" si="0"/>
        <v>29.213483146067414</v>
      </c>
      <c r="M21" s="10" t="s">
        <v>1122</v>
      </c>
      <c r="N21" s="12" t="s">
        <v>676</v>
      </c>
    </row>
    <row r="22" spans="1:14" ht="15.75" x14ac:dyDescent="0.25">
      <c r="A22" s="10">
        <v>17</v>
      </c>
      <c r="B22" s="10" t="s">
        <v>671</v>
      </c>
      <c r="C22" s="10" t="s">
        <v>672</v>
      </c>
      <c r="D22" s="10" t="s">
        <v>54</v>
      </c>
      <c r="E22" s="10" t="s">
        <v>45</v>
      </c>
      <c r="F22" s="10" t="s">
        <v>30</v>
      </c>
      <c r="G22" s="10" t="s">
        <v>600</v>
      </c>
      <c r="H22" s="13">
        <v>7</v>
      </c>
      <c r="I22" s="13">
        <v>7</v>
      </c>
      <c r="J22" s="10" t="s">
        <v>19</v>
      </c>
      <c r="K22" s="10">
        <v>26</v>
      </c>
      <c r="L22" s="64">
        <f t="shared" si="0"/>
        <v>29.213483146067414</v>
      </c>
      <c r="M22" s="10" t="s">
        <v>1122</v>
      </c>
      <c r="N22" s="12">
        <v>38449</v>
      </c>
    </row>
    <row r="23" spans="1:14" ht="15.75" x14ac:dyDescent="0.25">
      <c r="A23" s="10">
        <v>18</v>
      </c>
      <c r="B23" s="10" t="s">
        <v>576</v>
      </c>
      <c r="C23" s="10" t="s">
        <v>577</v>
      </c>
      <c r="D23" s="10" t="s">
        <v>547</v>
      </c>
      <c r="E23" s="10" t="s">
        <v>550</v>
      </c>
      <c r="F23" s="10" t="s">
        <v>17</v>
      </c>
      <c r="G23" s="10" t="s">
        <v>560</v>
      </c>
      <c r="H23" s="10">
        <v>7</v>
      </c>
      <c r="I23" s="10">
        <v>7</v>
      </c>
      <c r="J23" s="10" t="s">
        <v>19</v>
      </c>
      <c r="K23" s="10">
        <v>25</v>
      </c>
      <c r="L23" s="64">
        <f t="shared" si="0"/>
        <v>28.08988764044944</v>
      </c>
      <c r="M23" s="10" t="s">
        <v>1122</v>
      </c>
      <c r="N23" s="12">
        <v>38366</v>
      </c>
    </row>
    <row r="24" spans="1:14" ht="15.75" x14ac:dyDescent="0.25">
      <c r="A24" s="10">
        <v>19</v>
      </c>
      <c r="B24" s="10" t="s">
        <v>578</v>
      </c>
      <c r="C24" s="10" t="s">
        <v>579</v>
      </c>
      <c r="D24" s="10" t="s">
        <v>81</v>
      </c>
      <c r="E24" s="10" t="s">
        <v>37</v>
      </c>
      <c r="F24" s="10" t="s">
        <v>30</v>
      </c>
      <c r="G24" s="10" t="s">
        <v>560</v>
      </c>
      <c r="H24" s="10">
        <v>7</v>
      </c>
      <c r="I24" s="10">
        <v>7</v>
      </c>
      <c r="J24" s="10" t="s">
        <v>19</v>
      </c>
      <c r="K24" s="10">
        <v>25</v>
      </c>
      <c r="L24" s="64">
        <f t="shared" si="0"/>
        <v>28.08988764044944</v>
      </c>
      <c r="M24" s="10" t="s">
        <v>1122</v>
      </c>
      <c r="N24" s="12">
        <v>38447</v>
      </c>
    </row>
    <row r="25" spans="1:14" ht="15.75" x14ac:dyDescent="0.25">
      <c r="A25" s="10">
        <v>20</v>
      </c>
      <c r="B25" s="10" t="s">
        <v>398</v>
      </c>
      <c r="C25" s="10" t="s">
        <v>399</v>
      </c>
      <c r="D25" s="10" t="s">
        <v>64</v>
      </c>
      <c r="E25" s="10" t="s">
        <v>24</v>
      </c>
      <c r="F25" s="10" t="s">
        <v>17</v>
      </c>
      <c r="G25" s="10" t="s">
        <v>382</v>
      </c>
      <c r="H25" s="10">
        <v>7</v>
      </c>
      <c r="I25" s="10">
        <v>7</v>
      </c>
      <c r="J25" s="10" t="s">
        <v>19</v>
      </c>
      <c r="K25" s="10">
        <v>24</v>
      </c>
      <c r="L25" s="64">
        <f t="shared" si="0"/>
        <v>26.966292134831459</v>
      </c>
      <c r="M25" s="10" t="s">
        <v>1122</v>
      </c>
      <c r="N25" s="12">
        <v>38527</v>
      </c>
    </row>
    <row r="26" spans="1:14" ht="15.75" x14ac:dyDescent="0.25">
      <c r="A26" s="10">
        <v>21</v>
      </c>
      <c r="B26" s="10" t="s">
        <v>402</v>
      </c>
      <c r="C26" s="10" t="s">
        <v>403</v>
      </c>
      <c r="D26" s="10" t="s">
        <v>49</v>
      </c>
      <c r="E26" s="10" t="s">
        <v>404</v>
      </c>
      <c r="F26" s="10" t="s">
        <v>30</v>
      </c>
      <c r="G26" s="10" t="s">
        <v>382</v>
      </c>
      <c r="H26" s="10">
        <v>7</v>
      </c>
      <c r="I26" s="10">
        <v>7</v>
      </c>
      <c r="J26" s="10" t="s">
        <v>19</v>
      </c>
      <c r="K26" s="10">
        <v>24</v>
      </c>
      <c r="L26" s="64">
        <f t="shared" si="0"/>
        <v>26.966292134831459</v>
      </c>
      <c r="M26" s="10" t="s">
        <v>1122</v>
      </c>
      <c r="N26" s="12">
        <v>38495</v>
      </c>
    </row>
    <row r="27" spans="1:14" ht="15.75" x14ac:dyDescent="0.25">
      <c r="A27" s="10">
        <v>22</v>
      </c>
      <c r="B27" s="10" t="s">
        <v>1008</v>
      </c>
      <c r="C27" s="10" t="s">
        <v>1009</v>
      </c>
      <c r="D27" s="10" t="s">
        <v>22</v>
      </c>
      <c r="E27" s="10" t="s">
        <v>550</v>
      </c>
      <c r="F27" s="10" t="s">
        <v>17</v>
      </c>
      <c r="G27" s="10" t="s">
        <v>987</v>
      </c>
      <c r="H27" s="10">
        <v>7</v>
      </c>
      <c r="I27" s="10">
        <v>7</v>
      </c>
      <c r="J27" s="10" t="s">
        <v>19</v>
      </c>
      <c r="K27" s="10">
        <v>24</v>
      </c>
      <c r="L27" s="64">
        <f t="shared" si="0"/>
        <v>26.966292134831459</v>
      </c>
      <c r="M27" s="10" t="s">
        <v>1122</v>
      </c>
      <c r="N27" s="12">
        <v>38408</v>
      </c>
    </row>
    <row r="28" spans="1:14" ht="15.75" x14ac:dyDescent="0.25">
      <c r="A28" s="10">
        <v>23</v>
      </c>
      <c r="B28" s="35" t="s">
        <v>297</v>
      </c>
      <c r="C28" s="35" t="s">
        <v>298</v>
      </c>
      <c r="D28" s="35" t="s">
        <v>299</v>
      </c>
      <c r="E28" s="35" t="s">
        <v>300</v>
      </c>
      <c r="F28" s="35" t="s">
        <v>17</v>
      </c>
      <c r="G28" s="36" t="s">
        <v>284</v>
      </c>
      <c r="H28" s="35">
        <v>7</v>
      </c>
      <c r="I28" s="35">
        <v>7</v>
      </c>
      <c r="J28" s="35" t="s">
        <v>19</v>
      </c>
      <c r="K28" s="35">
        <v>22</v>
      </c>
      <c r="L28" s="64">
        <f t="shared" si="0"/>
        <v>24.719101123595504</v>
      </c>
      <c r="M28" s="10" t="s">
        <v>1122</v>
      </c>
      <c r="N28" s="37">
        <v>38637</v>
      </c>
    </row>
    <row r="29" spans="1:14" ht="15.75" x14ac:dyDescent="0.25">
      <c r="A29" s="10">
        <v>24</v>
      </c>
      <c r="B29" s="10" t="s">
        <v>714</v>
      </c>
      <c r="C29" s="52" t="s">
        <v>715</v>
      </c>
      <c r="D29" s="52" t="s">
        <v>218</v>
      </c>
      <c r="E29" s="52" t="s">
        <v>44</v>
      </c>
      <c r="F29" s="52" t="s">
        <v>30</v>
      </c>
      <c r="G29" s="10" t="s">
        <v>700</v>
      </c>
      <c r="H29" s="40">
        <v>7</v>
      </c>
      <c r="I29" s="40">
        <v>7</v>
      </c>
      <c r="J29" s="10" t="s">
        <v>19</v>
      </c>
      <c r="K29" s="33">
        <v>22</v>
      </c>
      <c r="L29" s="64">
        <f t="shared" si="0"/>
        <v>24.719101123595504</v>
      </c>
      <c r="M29" s="10" t="s">
        <v>1122</v>
      </c>
      <c r="N29" s="53">
        <v>38555</v>
      </c>
    </row>
    <row r="30" spans="1:14" ht="15.75" x14ac:dyDescent="0.25">
      <c r="A30" s="10">
        <v>25</v>
      </c>
      <c r="B30" s="10" t="s">
        <v>395</v>
      </c>
      <c r="C30" s="10" t="s">
        <v>396</v>
      </c>
      <c r="D30" s="10" t="s">
        <v>28</v>
      </c>
      <c r="E30" s="10" t="s">
        <v>397</v>
      </c>
      <c r="F30" s="10" t="s">
        <v>30</v>
      </c>
      <c r="G30" s="10" t="s">
        <v>382</v>
      </c>
      <c r="H30" s="10">
        <v>7</v>
      </c>
      <c r="I30" s="10">
        <v>7</v>
      </c>
      <c r="J30" s="10" t="s">
        <v>19</v>
      </c>
      <c r="K30" s="10">
        <v>21</v>
      </c>
      <c r="L30" s="64">
        <f t="shared" si="0"/>
        <v>23.595505617977526</v>
      </c>
      <c r="M30" s="10" t="s">
        <v>1122</v>
      </c>
      <c r="N30" s="12">
        <v>38602</v>
      </c>
    </row>
    <row r="31" spans="1:14" ht="15.75" x14ac:dyDescent="0.25">
      <c r="A31" s="10">
        <v>26</v>
      </c>
      <c r="B31" s="10" t="s">
        <v>1000</v>
      </c>
      <c r="C31" s="10" t="s">
        <v>1001</v>
      </c>
      <c r="D31" s="10" t="s">
        <v>1002</v>
      </c>
      <c r="E31" s="10" t="s">
        <v>607</v>
      </c>
      <c r="F31" s="10" t="s">
        <v>30</v>
      </c>
      <c r="G31" s="10" t="s">
        <v>987</v>
      </c>
      <c r="H31" s="10">
        <v>7</v>
      </c>
      <c r="I31" s="10">
        <v>7</v>
      </c>
      <c r="J31" s="10" t="s">
        <v>19</v>
      </c>
      <c r="K31" s="10">
        <v>21</v>
      </c>
      <c r="L31" s="64">
        <f t="shared" si="0"/>
        <v>23.595505617977526</v>
      </c>
      <c r="M31" s="10" t="s">
        <v>1122</v>
      </c>
      <c r="N31" s="12">
        <v>38447</v>
      </c>
    </row>
    <row r="32" spans="1:14" ht="15.75" x14ac:dyDescent="0.25">
      <c r="A32" s="10">
        <v>27</v>
      </c>
      <c r="B32" s="10" t="s">
        <v>1012</v>
      </c>
      <c r="C32" s="10" t="s">
        <v>1013</v>
      </c>
      <c r="D32" s="10" t="s">
        <v>91</v>
      </c>
      <c r="E32" s="10" t="s">
        <v>45</v>
      </c>
      <c r="F32" s="10" t="s">
        <v>30</v>
      </c>
      <c r="G32" s="10" t="s">
        <v>987</v>
      </c>
      <c r="H32" s="10">
        <v>7</v>
      </c>
      <c r="I32" s="10">
        <v>7</v>
      </c>
      <c r="J32" s="10" t="s">
        <v>19</v>
      </c>
      <c r="K32" s="10">
        <v>21</v>
      </c>
      <c r="L32" s="64">
        <f t="shared" si="0"/>
        <v>23.595505617977526</v>
      </c>
      <c r="M32" s="10" t="s">
        <v>1122</v>
      </c>
      <c r="N32" s="12">
        <v>38426</v>
      </c>
    </row>
    <row r="33" spans="1:14" ht="15.75" x14ac:dyDescent="0.25">
      <c r="A33" s="10">
        <v>28</v>
      </c>
      <c r="B33" s="10" t="s">
        <v>1079</v>
      </c>
      <c r="C33" s="10" t="s">
        <v>1082</v>
      </c>
      <c r="D33" s="10" t="s">
        <v>1083</v>
      </c>
      <c r="E33" s="10" t="s">
        <v>126</v>
      </c>
      <c r="F33" s="10" t="s">
        <v>17</v>
      </c>
      <c r="G33" s="10" t="s">
        <v>1062</v>
      </c>
      <c r="H33" s="10">
        <v>7</v>
      </c>
      <c r="I33" s="10">
        <v>7</v>
      </c>
      <c r="J33" s="10" t="s">
        <v>1063</v>
      </c>
      <c r="K33" s="10">
        <v>20</v>
      </c>
      <c r="L33" s="64">
        <f t="shared" si="0"/>
        <v>22.471910112359549</v>
      </c>
      <c r="M33" s="10" t="s">
        <v>1122</v>
      </c>
      <c r="N33" s="12">
        <v>38512</v>
      </c>
    </row>
    <row r="34" spans="1:14" ht="15.75" x14ac:dyDescent="0.25">
      <c r="A34" s="10">
        <v>29</v>
      </c>
      <c r="B34" s="10" t="s">
        <v>405</v>
      </c>
      <c r="C34" s="10" t="s">
        <v>406</v>
      </c>
      <c r="D34" s="10" t="s">
        <v>28</v>
      </c>
      <c r="E34" s="10" t="s">
        <v>328</v>
      </c>
      <c r="F34" s="10" t="s">
        <v>30</v>
      </c>
      <c r="G34" s="10" t="s">
        <v>382</v>
      </c>
      <c r="H34" s="10">
        <v>7</v>
      </c>
      <c r="I34" s="10">
        <v>7</v>
      </c>
      <c r="J34" s="10" t="s">
        <v>19</v>
      </c>
      <c r="K34" s="10">
        <v>20</v>
      </c>
      <c r="L34" s="64">
        <f t="shared" si="0"/>
        <v>22.471910112359549</v>
      </c>
      <c r="M34" s="10" t="s">
        <v>1122</v>
      </c>
      <c r="N34" s="12">
        <v>38482</v>
      </c>
    </row>
    <row r="35" spans="1:14" ht="15.75" x14ac:dyDescent="0.25">
      <c r="A35" s="10">
        <v>30</v>
      </c>
      <c r="B35" s="10" t="s">
        <v>673</v>
      </c>
      <c r="C35" s="10" t="s">
        <v>289</v>
      </c>
      <c r="D35" s="10" t="s">
        <v>43</v>
      </c>
      <c r="E35" s="10" t="s">
        <v>44</v>
      </c>
      <c r="F35" s="10" t="s">
        <v>30</v>
      </c>
      <c r="G35" s="10" t="s">
        <v>600</v>
      </c>
      <c r="H35" s="13">
        <v>7</v>
      </c>
      <c r="I35" s="13">
        <v>7</v>
      </c>
      <c r="J35" s="10" t="s">
        <v>663</v>
      </c>
      <c r="K35" s="10">
        <v>20</v>
      </c>
      <c r="L35" s="64">
        <f t="shared" si="0"/>
        <v>22.471910112359549</v>
      </c>
      <c r="M35" s="10" t="s">
        <v>1122</v>
      </c>
      <c r="N35" s="12">
        <v>38454</v>
      </c>
    </row>
    <row r="36" spans="1:14" ht="15.75" x14ac:dyDescent="0.25">
      <c r="A36" s="10">
        <v>31</v>
      </c>
      <c r="B36" s="10" t="s">
        <v>1079</v>
      </c>
      <c r="C36" s="10" t="s">
        <v>1080</v>
      </c>
      <c r="D36" s="10" t="s">
        <v>1081</v>
      </c>
      <c r="E36" s="10" t="s">
        <v>55</v>
      </c>
      <c r="F36" s="10" t="s">
        <v>17</v>
      </c>
      <c r="G36" s="10" t="s">
        <v>1062</v>
      </c>
      <c r="H36" s="10">
        <v>7</v>
      </c>
      <c r="I36" s="10">
        <v>7</v>
      </c>
      <c r="J36" s="10" t="s">
        <v>1063</v>
      </c>
      <c r="K36" s="10">
        <v>19</v>
      </c>
      <c r="L36" s="64">
        <f t="shared" si="0"/>
        <v>21.348314606741571</v>
      </c>
      <c r="M36" s="10" t="s">
        <v>1122</v>
      </c>
      <c r="N36" s="12">
        <v>38439</v>
      </c>
    </row>
    <row r="37" spans="1:14" ht="15.75" x14ac:dyDescent="0.25">
      <c r="A37" s="10">
        <v>32</v>
      </c>
      <c r="B37" s="10" t="s">
        <v>1079</v>
      </c>
      <c r="C37" s="10" t="s">
        <v>1090</v>
      </c>
      <c r="D37" s="10" t="s">
        <v>1072</v>
      </c>
      <c r="E37" s="10" t="s">
        <v>89</v>
      </c>
      <c r="F37" s="10" t="s">
        <v>17</v>
      </c>
      <c r="G37" s="10" t="s">
        <v>1062</v>
      </c>
      <c r="H37" s="10">
        <v>7</v>
      </c>
      <c r="I37" s="10">
        <v>7</v>
      </c>
      <c r="J37" s="10" t="s">
        <v>1063</v>
      </c>
      <c r="K37" s="10">
        <v>19</v>
      </c>
      <c r="L37" s="64">
        <f t="shared" si="0"/>
        <v>21.348314606741571</v>
      </c>
      <c r="M37" s="10" t="s">
        <v>1122</v>
      </c>
      <c r="N37" s="12">
        <v>38428</v>
      </c>
    </row>
    <row r="38" spans="1:14" ht="15.75" x14ac:dyDescent="0.25">
      <c r="A38" s="10">
        <v>33</v>
      </c>
      <c r="B38" s="10" t="s">
        <v>921</v>
      </c>
      <c r="C38" s="10" t="s">
        <v>922</v>
      </c>
      <c r="D38" s="10" t="s">
        <v>28</v>
      </c>
      <c r="E38" s="10" t="s">
        <v>328</v>
      </c>
      <c r="F38" s="10" t="s">
        <v>30</v>
      </c>
      <c r="G38" s="10" t="s">
        <v>893</v>
      </c>
      <c r="H38" s="10">
        <v>7</v>
      </c>
      <c r="I38" s="10">
        <v>7</v>
      </c>
      <c r="J38" s="10" t="s">
        <v>19</v>
      </c>
      <c r="K38" s="10">
        <v>19</v>
      </c>
      <c r="L38" s="64">
        <f t="shared" ref="L38:L69" si="1">K38/89*100</f>
        <v>21.348314606741571</v>
      </c>
      <c r="M38" s="10" t="s">
        <v>1122</v>
      </c>
      <c r="N38" s="10"/>
    </row>
    <row r="39" spans="1:14" ht="15.75" x14ac:dyDescent="0.25">
      <c r="A39" s="10">
        <v>34</v>
      </c>
      <c r="B39" s="10" t="s">
        <v>923</v>
      </c>
      <c r="C39" s="10" t="s">
        <v>924</v>
      </c>
      <c r="D39" s="10" t="s">
        <v>116</v>
      </c>
      <c r="E39" s="10" t="s">
        <v>465</v>
      </c>
      <c r="F39" s="10" t="s">
        <v>30</v>
      </c>
      <c r="G39" s="10" t="s">
        <v>893</v>
      </c>
      <c r="H39" s="10">
        <v>7</v>
      </c>
      <c r="I39" s="10">
        <v>7</v>
      </c>
      <c r="J39" s="10" t="s">
        <v>19</v>
      </c>
      <c r="K39" s="10">
        <v>19</v>
      </c>
      <c r="L39" s="64">
        <f t="shared" si="1"/>
        <v>21.348314606741571</v>
      </c>
      <c r="M39" s="10" t="s">
        <v>1122</v>
      </c>
      <c r="N39" s="10"/>
    </row>
    <row r="40" spans="1:14" ht="15.75" x14ac:dyDescent="0.25">
      <c r="A40" s="10">
        <v>35</v>
      </c>
      <c r="B40" s="10" t="s">
        <v>268</v>
      </c>
      <c r="C40" s="10" t="s">
        <v>269</v>
      </c>
      <c r="D40" s="10" t="s">
        <v>47</v>
      </c>
      <c r="E40" s="10" t="s">
        <v>37</v>
      </c>
      <c r="F40" s="10" t="s">
        <v>30</v>
      </c>
      <c r="G40" s="10" t="s">
        <v>215</v>
      </c>
      <c r="H40" s="13">
        <v>7</v>
      </c>
      <c r="I40" s="10">
        <v>7</v>
      </c>
      <c r="J40" s="10" t="s">
        <v>19</v>
      </c>
      <c r="K40" s="10">
        <v>19</v>
      </c>
      <c r="L40" s="64">
        <f t="shared" si="1"/>
        <v>21.348314606741571</v>
      </c>
      <c r="M40" s="10" t="s">
        <v>1122</v>
      </c>
      <c r="N40" s="12">
        <v>38581</v>
      </c>
    </row>
    <row r="41" spans="1:14" ht="15.75" x14ac:dyDescent="0.25">
      <c r="A41" s="10">
        <v>36</v>
      </c>
      <c r="B41" s="10" t="s">
        <v>1003</v>
      </c>
      <c r="C41" s="10" t="s">
        <v>1004</v>
      </c>
      <c r="D41" s="10" t="s">
        <v>74</v>
      </c>
      <c r="E41" s="10" t="s">
        <v>23</v>
      </c>
      <c r="F41" s="10" t="s">
        <v>17</v>
      </c>
      <c r="G41" s="10" t="s">
        <v>987</v>
      </c>
      <c r="H41" s="10">
        <v>7</v>
      </c>
      <c r="I41" s="10">
        <v>7</v>
      </c>
      <c r="J41" s="10" t="s">
        <v>19</v>
      </c>
      <c r="K41" s="10">
        <v>19</v>
      </c>
      <c r="L41" s="64">
        <f t="shared" si="1"/>
        <v>21.348314606741571</v>
      </c>
      <c r="M41" s="10" t="s">
        <v>1122</v>
      </c>
      <c r="N41" s="12">
        <v>38658</v>
      </c>
    </row>
    <row r="42" spans="1:14" ht="15.75" x14ac:dyDescent="0.25">
      <c r="A42" s="10">
        <v>37</v>
      </c>
      <c r="B42" s="10" t="s">
        <v>1010</v>
      </c>
      <c r="C42" s="10" t="s">
        <v>1011</v>
      </c>
      <c r="D42" s="10" t="s">
        <v>342</v>
      </c>
      <c r="E42" s="10" t="s">
        <v>44</v>
      </c>
      <c r="F42" s="10" t="s">
        <v>30</v>
      </c>
      <c r="G42" s="10" t="s">
        <v>987</v>
      </c>
      <c r="H42" s="10">
        <v>7</v>
      </c>
      <c r="I42" s="10">
        <v>7</v>
      </c>
      <c r="J42" s="10" t="s">
        <v>19</v>
      </c>
      <c r="K42" s="10">
        <v>19</v>
      </c>
      <c r="L42" s="64">
        <f t="shared" si="1"/>
        <v>21.348314606741571</v>
      </c>
      <c r="M42" s="10" t="s">
        <v>1122</v>
      </c>
      <c r="N42" s="12">
        <v>38429</v>
      </c>
    </row>
    <row r="43" spans="1:14" ht="15.75" x14ac:dyDescent="0.25">
      <c r="A43" s="10">
        <v>38</v>
      </c>
      <c r="B43" s="10" t="s">
        <v>904</v>
      </c>
      <c r="C43" s="10" t="s">
        <v>905</v>
      </c>
      <c r="D43" s="10" t="s">
        <v>63</v>
      </c>
      <c r="E43" s="10" t="s">
        <v>55</v>
      </c>
      <c r="F43" s="10" t="s">
        <v>17</v>
      </c>
      <c r="G43" s="10" t="s">
        <v>893</v>
      </c>
      <c r="H43" s="10">
        <v>7</v>
      </c>
      <c r="I43" s="10">
        <v>7</v>
      </c>
      <c r="J43" s="10" t="s">
        <v>19</v>
      </c>
      <c r="K43" s="10">
        <v>18</v>
      </c>
      <c r="L43" s="64">
        <f t="shared" si="1"/>
        <v>20.224719101123593</v>
      </c>
      <c r="M43" s="10" t="s">
        <v>1122</v>
      </c>
      <c r="N43" s="10"/>
    </row>
    <row r="44" spans="1:14" ht="15.75" x14ac:dyDescent="0.25">
      <c r="A44" s="10">
        <v>39</v>
      </c>
      <c r="B44" s="10" t="s">
        <v>927</v>
      </c>
      <c r="C44" s="10" t="s">
        <v>928</v>
      </c>
      <c r="D44" s="10" t="s">
        <v>321</v>
      </c>
      <c r="E44" s="10" t="s">
        <v>929</v>
      </c>
      <c r="F44" s="10" t="s">
        <v>30</v>
      </c>
      <c r="G44" s="10" t="s">
        <v>893</v>
      </c>
      <c r="H44" s="10">
        <v>7</v>
      </c>
      <c r="I44" s="10">
        <v>7</v>
      </c>
      <c r="J44" s="10" t="s">
        <v>19</v>
      </c>
      <c r="K44" s="10">
        <v>18</v>
      </c>
      <c r="L44" s="64">
        <f t="shared" si="1"/>
        <v>20.224719101123593</v>
      </c>
      <c r="M44" s="10" t="s">
        <v>1122</v>
      </c>
      <c r="N44" s="10"/>
    </row>
    <row r="45" spans="1:14" ht="15.75" x14ac:dyDescent="0.25">
      <c r="A45" s="10">
        <v>40</v>
      </c>
      <c r="B45" s="10" t="s">
        <v>725</v>
      </c>
      <c r="C45" s="10" t="s">
        <v>726</v>
      </c>
      <c r="D45" s="10" t="s">
        <v>321</v>
      </c>
      <c r="E45" s="55" t="s">
        <v>92</v>
      </c>
      <c r="F45" s="40" t="s">
        <v>30</v>
      </c>
      <c r="G45" s="10" t="s">
        <v>700</v>
      </c>
      <c r="H45" s="40">
        <v>7</v>
      </c>
      <c r="I45" s="40">
        <v>7</v>
      </c>
      <c r="J45" s="10" t="s">
        <v>19</v>
      </c>
      <c r="K45" s="33">
        <v>17</v>
      </c>
      <c r="L45" s="64">
        <f t="shared" si="1"/>
        <v>19.101123595505616</v>
      </c>
      <c r="M45" s="10" t="s">
        <v>1122</v>
      </c>
      <c r="N45" s="56">
        <v>38458</v>
      </c>
    </row>
    <row r="46" spans="1:14" ht="15.75" x14ac:dyDescent="0.25">
      <c r="A46" s="10">
        <v>41</v>
      </c>
      <c r="B46" s="10" t="s">
        <v>786</v>
      </c>
      <c r="C46" s="10" t="s">
        <v>787</v>
      </c>
      <c r="D46" s="10" t="s">
        <v>46</v>
      </c>
      <c r="E46" s="10" t="s">
        <v>65</v>
      </c>
      <c r="F46" s="10" t="s">
        <v>17</v>
      </c>
      <c r="G46" s="10" t="s">
        <v>748</v>
      </c>
      <c r="H46" s="10">
        <v>7</v>
      </c>
      <c r="I46" s="10">
        <v>7</v>
      </c>
      <c r="J46" s="10" t="s">
        <v>19</v>
      </c>
      <c r="K46" s="10">
        <v>17</v>
      </c>
      <c r="L46" s="64">
        <f t="shared" si="1"/>
        <v>19.101123595505616</v>
      </c>
      <c r="M46" s="10" t="s">
        <v>1122</v>
      </c>
      <c r="N46" s="12">
        <v>38479</v>
      </c>
    </row>
    <row r="47" spans="1:14" ht="15.75" x14ac:dyDescent="0.25">
      <c r="A47" s="10">
        <v>42</v>
      </c>
      <c r="B47" s="10" t="s">
        <v>1079</v>
      </c>
      <c r="C47" s="10" t="s">
        <v>1094</v>
      </c>
      <c r="D47" s="10" t="s">
        <v>94</v>
      </c>
      <c r="E47" s="10" t="s">
        <v>16</v>
      </c>
      <c r="F47" s="10" t="s">
        <v>17</v>
      </c>
      <c r="G47" s="10" t="s">
        <v>1062</v>
      </c>
      <c r="H47" s="10">
        <v>7</v>
      </c>
      <c r="I47" s="10">
        <v>7</v>
      </c>
      <c r="J47" s="10" t="s">
        <v>19</v>
      </c>
      <c r="K47" s="10">
        <v>17</v>
      </c>
      <c r="L47" s="64">
        <f t="shared" si="1"/>
        <v>19.101123595505616</v>
      </c>
      <c r="M47" s="10" t="s">
        <v>1122</v>
      </c>
      <c r="N47" s="12">
        <v>38390</v>
      </c>
    </row>
    <row r="48" spans="1:14" ht="15.75" x14ac:dyDescent="0.25">
      <c r="A48" s="10">
        <v>43</v>
      </c>
      <c r="B48" s="10" t="s">
        <v>1079</v>
      </c>
      <c r="C48" s="10" t="s">
        <v>1089</v>
      </c>
      <c r="D48" s="10" t="s">
        <v>244</v>
      </c>
      <c r="E48" s="10" t="s">
        <v>52</v>
      </c>
      <c r="F48" s="10" t="s">
        <v>30</v>
      </c>
      <c r="G48" s="10" t="s">
        <v>1062</v>
      </c>
      <c r="H48" s="10">
        <v>7</v>
      </c>
      <c r="I48" s="10">
        <v>7</v>
      </c>
      <c r="J48" s="10" t="s">
        <v>1063</v>
      </c>
      <c r="K48" s="10">
        <v>16</v>
      </c>
      <c r="L48" s="64">
        <f t="shared" si="1"/>
        <v>17.977528089887642</v>
      </c>
      <c r="M48" s="10" t="s">
        <v>1122</v>
      </c>
      <c r="N48" s="12">
        <v>38405</v>
      </c>
    </row>
    <row r="49" spans="1:14" ht="15.75" x14ac:dyDescent="0.25">
      <c r="A49" s="10">
        <v>44</v>
      </c>
      <c r="B49" s="10" t="s">
        <v>377</v>
      </c>
      <c r="C49" s="10" t="s">
        <v>378</v>
      </c>
      <c r="D49" s="10" t="s">
        <v>26</v>
      </c>
      <c r="E49" s="10" t="s">
        <v>16</v>
      </c>
      <c r="F49" s="10" t="s">
        <v>17</v>
      </c>
      <c r="G49" s="10" t="s">
        <v>356</v>
      </c>
      <c r="H49" s="10">
        <v>7</v>
      </c>
      <c r="I49" s="10">
        <v>7</v>
      </c>
      <c r="J49" s="10" t="s">
        <v>19</v>
      </c>
      <c r="K49" s="10">
        <v>16</v>
      </c>
      <c r="L49" s="64">
        <f t="shared" si="1"/>
        <v>17.977528089887642</v>
      </c>
      <c r="M49" s="10" t="s">
        <v>1122</v>
      </c>
      <c r="N49" s="12">
        <v>38584</v>
      </c>
    </row>
    <row r="50" spans="1:14" ht="15.75" x14ac:dyDescent="0.25">
      <c r="A50" s="10">
        <v>45</v>
      </c>
      <c r="B50" s="10" t="s">
        <v>917</v>
      </c>
      <c r="C50" s="10" t="s">
        <v>918</v>
      </c>
      <c r="D50" s="10" t="s">
        <v>908</v>
      </c>
      <c r="E50" s="10" t="s">
        <v>603</v>
      </c>
      <c r="F50" s="10" t="s">
        <v>30</v>
      </c>
      <c r="G50" s="10" t="s">
        <v>893</v>
      </c>
      <c r="H50" s="10">
        <v>7</v>
      </c>
      <c r="I50" s="10">
        <v>7</v>
      </c>
      <c r="J50" s="10" t="s">
        <v>19</v>
      </c>
      <c r="K50" s="10">
        <v>16</v>
      </c>
      <c r="L50" s="64">
        <f t="shared" si="1"/>
        <v>17.977528089887642</v>
      </c>
      <c r="M50" s="10" t="s">
        <v>1122</v>
      </c>
      <c r="N50" s="10"/>
    </row>
    <row r="51" spans="1:14" ht="15.75" x14ac:dyDescent="0.25">
      <c r="A51" s="10">
        <v>46</v>
      </c>
      <c r="B51" s="10" t="s">
        <v>915</v>
      </c>
      <c r="C51" s="10" t="s">
        <v>916</v>
      </c>
      <c r="D51" s="10" t="s">
        <v>116</v>
      </c>
      <c r="E51" s="10" t="s">
        <v>428</v>
      </c>
      <c r="F51" s="10" t="s">
        <v>30</v>
      </c>
      <c r="G51" s="10" t="s">
        <v>893</v>
      </c>
      <c r="H51" s="10">
        <v>7</v>
      </c>
      <c r="I51" s="10">
        <v>7</v>
      </c>
      <c r="J51" s="10" t="s">
        <v>19</v>
      </c>
      <c r="K51" s="10">
        <v>15</v>
      </c>
      <c r="L51" s="64">
        <f t="shared" si="1"/>
        <v>16.853932584269664</v>
      </c>
      <c r="M51" s="10" t="s">
        <v>1122</v>
      </c>
      <c r="N51" s="10"/>
    </row>
    <row r="52" spans="1:14" ht="15.75" x14ac:dyDescent="0.25">
      <c r="A52" s="10">
        <v>47</v>
      </c>
      <c r="B52" s="10" t="s">
        <v>919</v>
      </c>
      <c r="C52" s="10" t="s">
        <v>920</v>
      </c>
      <c r="D52" s="10" t="s">
        <v>64</v>
      </c>
      <c r="E52" s="10" t="s">
        <v>314</v>
      </c>
      <c r="F52" s="10" t="s">
        <v>17</v>
      </c>
      <c r="G52" s="10" t="s">
        <v>893</v>
      </c>
      <c r="H52" s="10">
        <v>7</v>
      </c>
      <c r="I52" s="10">
        <v>7</v>
      </c>
      <c r="J52" s="10" t="s">
        <v>19</v>
      </c>
      <c r="K52" s="10">
        <v>15</v>
      </c>
      <c r="L52" s="64">
        <f t="shared" si="1"/>
        <v>16.853932584269664</v>
      </c>
      <c r="M52" s="10" t="s">
        <v>1122</v>
      </c>
      <c r="N52" s="10"/>
    </row>
    <row r="53" spans="1:14" ht="15.75" x14ac:dyDescent="0.25">
      <c r="A53" s="10">
        <v>48</v>
      </c>
      <c r="B53" s="10" t="s">
        <v>270</v>
      </c>
      <c r="C53" s="10" t="s">
        <v>339</v>
      </c>
      <c r="D53" s="10" t="s">
        <v>454</v>
      </c>
      <c r="E53" s="10" t="s">
        <v>44</v>
      </c>
      <c r="F53" s="10" t="s">
        <v>30</v>
      </c>
      <c r="G53" s="10" t="s">
        <v>600</v>
      </c>
      <c r="H53" s="13">
        <v>7</v>
      </c>
      <c r="I53" s="13">
        <v>7</v>
      </c>
      <c r="J53" s="10" t="s">
        <v>19</v>
      </c>
      <c r="K53" s="10">
        <v>15</v>
      </c>
      <c r="L53" s="64">
        <f t="shared" si="1"/>
        <v>16.853932584269664</v>
      </c>
      <c r="M53" s="10" t="s">
        <v>1122</v>
      </c>
      <c r="N53" s="12">
        <v>38483</v>
      </c>
    </row>
    <row r="54" spans="1:14" ht="15.75" x14ac:dyDescent="0.25">
      <c r="A54" s="10">
        <v>49</v>
      </c>
      <c r="B54" s="10" t="s">
        <v>796</v>
      </c>
      <c r="C54" s="10" t="s">
        <v>597</v>
      </c>
      <c r="D54" s="10" t="s">
        <v>307</v>
      </c>
      <c r="E54" s="10" t="s">
        <v>797</v>
      </c>
      <c r="F54" s="10" t="s">
        <v>30</v>
      </c>
      <c r="G54" s="10" t="s">
        <v>748</v>
      </c>
      <c r="H54" s="10">
        <v>7</v>
      </c>
      <c r="I54" s="10">
        <v>7</v>
      </c>
      <c r="J54" s="10" t="s">
        <v>19</v>
      </c>
      <c r="K54" s="10">
        <v>15</v>
      </c>
      <c r="L54" s="64">
        <f t="shared" si="1"/>
        <v>16.853932584269664</v>
      </c>
      <c r="M54" s="10" t="s">
        <v>1122</v>
      </c>
      <c r="N54" s="12">
        <v>38683</v>
      </c>
    </row>
    <row r="55" spans="1:14" ht="15.75" x14ac:dyDescent="0.25">
      <c r="A55" s="10">
        <v>50</v>
      </c>
      <c r="B55" s="10" t="s">
        <v>1079</v>
      </c>
      <c r="C55" s="10" t="s">
        <v>1085</v>
      </c>
      <c r="D55" s="10" t="s">
        <v>462</v>
      </c>
      <c r="E55" s="10" t="s">
        <v>232</v>
      </c>
      <c r="F55" s="10" t="s">
        <v>30</v>
      </c>
      <c r="G55" s="10" t="s">
        <v>1062</v>
      </c>
      <c r="H55" s="10">
        <v>7</v>
      </c>
      <c r="I55" s="10">
        <v>7</v>
      </c>
      <c r="J55" s="10" t="s">
        <v>1063</v>
      </c>
      <c r="K55" s="10">
        <v>14</v>
      </c>
      <c r="L55" s="64">
        <f t="shared" si="1"/>
        <v>15.730337078651685</v>
      </c>
      <c r="M55" s="10" t="s">
        <v>1122</v>
      </c>
      <c r="N55" s="12">
        <v>38514</v>
      </c>
    </row>
    <row r="56" spans="1:14" ht="15.75" x14ac:dyDescent="0.25">
      <c r="A56" s="10">
        <v>51</v>
      </c>
      <c r="B56" s="10" t="s">
        <v>1079</v>
      </c>
      <c r="C56" s="10" t="s">
        <v>1087</v>
      </c>
      <c r="D56" s="10" t="s">
        <v>91</v>
      </c>
      <c r="E56" s="10" t="s">
        <v>33</v>
      </c>
      <c r="F56" s="10" t="s">
        <v>30</v>
      </c>
      <c r="G56" s="10" t="s">
        <v>1062</v>
      </c>
      <c r="H56" s="10">
        <v>7</v>
      </c>
      <c r="I56" s="10">
        <v>7</v>
      </c>
      <c r="J56" s="10" t="s">
        <v>1063</v>
      </c>
      <c r="K56" s="10">
        <v>14</v>
      </c>
      <c r="L56" s="64">
        <f t="shared" si="1"/>
        <v>15.730337078651685</v>
      </c>
      <c r="M56" s="10" t="s">
        <v>1122</v>
      </c>
      <c r="N56" s="12">
        <v>38633</v>
      </c>
    </row>
    <row r="57" spans="1:14" ht="15.75" x14ac:dyDescent="0.25">
      <c r="A57" s="10">
        <v>52</v>
      </c>
      <c r="B57" s="10" t="s">
        <v>138</v>
      </c>
      <c r="C57" s="23" t="s">
        <v>96</v>
      </c>
      <c r="D57" s="8" t="s">
        <v>83</v>
      </c>
      <c r="E57" s="8" t="s">
        <v>86</v>
      </c>
      <c r="F57" s="8" t="s">
        <v>17</v>
      </c>
      <c r="G57" s="10" t="s">
        <v>18</v>
      </c>
      <c r="H57" s="19">
        <v>7</v>
      </c>
      <c r="I57" s="19">
        <v>7</v>
      </c>
      <c r="J57" s="10" t="s">
        <v>19</v>
      </c>
      <c r="K57" s="10">
        <v>14</v>
      </c>
      <c r="L57" s="64">
        <f t="shared" si="1"/>
        <v>15.730337078651685</v>
      </c>
      <c r="M57" s="10" t="s">
        <v>1122</v>
      </c>
      <c r="N57" s="24">
        <v>38643</v>
      </c>
    </row>
    <row r="58" spans="1:14" ht="15.75" x14ac:dyDescent="0.25">
      <c r="A58" s="10">
        <v>53</v>
      </c>
      <c r="B58" s="10" t="s">
        <v>197</v>
      </c>
      <c r="C58" s="23" t="s">
        <v>198</v>
      </c>
      <c r="D58" s="8" t="s">
        <v>42</v>
      </c>
      <c r="E58" s="8" t="s">
        <v>79</v>
      </c>
      <c r="F58" s="8" t="s">
        <v>30</v>
      </c>
      <c r="G58" s="10" t="s">
        <v>18</v>
      </c>
      <c r="H58" s="19">
        <v>7</v>
      </c>
      <c r="I58" s="19">
        <v>7</v>
      </c>
      <c r="J58" s="10" t="s">
        <v>19</v>
      </c>
      <c r="K58" s="10">
        <v>14</v>
      </c>
      <c r="L58" s="64">
        <f t="shared" si="1"/>
        <v>15.730337078651685</v>
      </c>
      <c r="M58" s="10" t="s">
        <v>1122</v>
      </c>
      <c r="N58" s="24">
        <v>38652</v>
      </c>
    </row>
    <row r="59" spans="1:14" ht="15.75" x14ac:dyDescent="0.25">
      <c r="A59" s="10">
        <v>54</v>
      </c>
      <c r="B59" s="10" t="s">
        <v>902</v>
      </c>
      <c r="C59" s="10" t="s">
        <v>903</v>
      </c>
      <c r="D59" s="10" t="s">
        <v>385</v>
      </c>
      <c r="E59" s="10" t="s">
        <v>25</v>
      </c>
      <c r="F59" s="10" t="s">
        <v>17</v>
      </c>
      <c r="G59" s="10" t="s">
        <v>893</v>
      </c>
      <c r="H59" s="10">
        <v>7</v>
      </c>
      <c r="I59" s="10">
        <v>7</v>
      </c>
      <c r="J59" s="10" t="s">
        <v>19</v>
      </c>
      <c r="K59" s="10">
        <v>14</v>
      </c>
      <c r="L59" s="64">
        <f t="shared" si="1"/>
        <v>15.730337078651685</v>
      </c>
      <c r="M59" s="10" t="s">
        <v>1122</v>
      </c>
      <c r="N59" s="10"/>
    </row>
    <row r="60" spans="1:14" ht="15.75" x14ac:dyDescent="0.25">
      <c r="A60" s="10">
        <v>55</v>
      </c>
      <c r="B60" s="10" t="s">
        <v>913</v>
      </c>
      <c r="C60" s="10" t="s">
        <v>914</v>
      </c>
      <c r="D60" s="10" t="s">
        <v>43</v>
      </c>
      <c r="E60" s="10" t="s">
        <v>29</v>
      </c>
      <c r="F60" s="10" t="s">
        <v>30</v>
      </c>
      <c r="G60" s="10" t="s">
        <v>893</v>
      </c>
      <c r="H60" s="10">
        <v>7</v>
      </c>
      <c r="I60" s="10">
        <v>7</v>
      </c>
      <c r="J60" s="10" t="s">
        <v>19</v>
      </c>
      <c r="K60" s="10">
        <v>14</v>
      </c>
      <c r="L60" s="64">
        <f t="shared" si="1"/>
        <v>15.730337078651685</v>
      </c>
      <c r="M60" s="10" t="s">
        <v>1122</v>
      </c>
      <c r="N60" s="10"/>
    </row>
    <row r="61" spans="1:14" ht="15.75" x14ac:dyDescent="0.25">
      <c r="A61" s="10">
        <v>56</v>
      </c>
      <c r="B61" s="10" t="s">
        <v>370</v>
      </c>
      <c r="C61" s="10" t="s">
        <v>371</v>
      </c>
      <c r="D61" s="10" t="s">
        <v>321</v>
      </c>
      <c r="E61" s="10" t="s">
        <v>33</v>
      </c>
      <c r="F61" s="10" t="s">
        <v>30</v>
      </c>
      <c r="G61" s="10" t="s">
        <v>356</v>
      </c>
      <c r="H61" s="10">
        <v>7</v>
      </c>
      <c r="I61" s="10">
        <v>7</v>
      </c>
      <c r="J61" s="10" t="s">
        <v>19</v>
      </c>
      <c r="K61" s="10">
        <v>13</v>
      </c>
      <c r="L61" s="64">
        <f t="shared" si="1"/>
        <v>14.606741573033707</v>
      </c>
      <c r="M61" s="10" t="s">
        <v>1122</v>
      </c>
      <c r="N61" s="12">
        <v>38552</v>
      </c>
    </row>
    <row r="62" spans="1:14" ht="15.75" x14ac:dyDescent="0.25">
      <c r="A62" s="10">
        <v>57</v>
      </c>
      <c r="B62" s="10" t="s">
        <v>580</v>
      </c>
      <c r="C62" s="10" t="s">
        <v>581</v>
      </c>
      <c r="D62" s="10" t="s">
        <v>582</v>
      </c>
      <c r="E62" s="10" t="s">
        <v>583</v>
      </c>
      <c r="F62" s="10" t="s">
        <v>30</v>
      </c>
      <c r="G62" s="10" t="s">
        <v>560</v>
      </c>
      <c r="H62" s="10">
        <v>7</v>
      </c>
      <c r="I62" s="10">
        <v>7</v>
      </c>
      <c r="J62" s="10" t="s">
        <v>19</v>
      </c>
      <c r="K62" s="10">
        <v>13</v>
      </c>
      <c r="L62" s="64">
        <f t="shared" si="1"/>
        <v>14.606741573033707</v>
      </c>
      <c r="M62" s="10" t="s">
        <v>1122</v>
      </c>
      <c r="N62" s="12">
        <v>38392</v>
      </c>
    </row>
    <row r="63" spans="1:14" ht="15.75" x14ac:dyDescent="0.25">
      <c r="A63" s="10">
        <v>58</v>
      </c>
      <c r="B63" s="10" t="s">
        <v>270</v>
      </c>
      <c r="C63" s="10" t="s">
        <v>271</v>
      </c>
      <c r="D63" s="10" t="s">
        <v>272</v>
      </c>
      <c r="E63" s="10" t="s">
        <v>273</v>
      </c>
      <c r="F63" s="10" t="s">
        <v>30</v>
      </c>
      <c r="G63" s="10" t="s">
        <v>215</v>
      </c>
      <c r="H63" s="10">
        <v>7</v>
      </c>
      <c r="I63" s="10">
        <v>7</v>
      </c>
      <c r="J63" s="10" t="s">
        <v>19</v>
      </c>
      <c r="K63" s="10">
        <v>13</v>
      </c>
      <c r="L63" s="64">
        <f t="shared" si="1"/>
        <v>14.606741573033707</v>
      </c>
      <c r="M63" s="10" t="s">
        <v>1122</v>
      </c>
      <c r="N63" s="12">
        <v>38544</v>
      </c>
    </row>
    <row r="64" spans="1:14" ht="15.75" x14ac:dyDescent="0.25">
      <c r="A64" s="10">
        <v>59</v>
      </c>
      <c r="B64" s="10" t="s">
        <v>274</v>
      </c>
      <c r="C64" s="10" t="s">
        <v>275</v>
      </c>
      <c r="D64" s="10" t="s">
        <v>231</v>
      </c>
      <c r="E64" s="10" t="s">
        <v>276</v>
      </c>
      <c r="F64" s="10" t="s">
        <v>30</v>
      </c>
      <c r="G64" s="10" t="s">
        <v>215</v>
      </c>
      <c r="H64" s="10">
        <v>7</v>
      </c>
      <c r="I64" s="10">
        <v>7</v>
      </c>
      <c r="J64" s="10" t="s">
        <v>19</v>
      </c>
      <c r="K64" s="10">
        <v>13</v>
      </c>
      <c r="L64" s="64">
        <f t="shared" si="1"/>
        <v>14.606741573033707</v>
      </c>
      <c r="M64" s="10" t="s">
        <v>1122</v>
      </c>
      <c r="N64" s="12">
        <v>38275</v>
      </c>
    </row>
    <row r="65" spans="1:14" ht="15.75" x14ac:dyDescent="0.25">
      <c r="A65" s="10">
        <v>60</v>
      </c>
      <c r="B65" s="10" t="s">
        <v>277</v>
      </c>
      <c r="C65" s="10" t="s">
        <v>275</v>
      </c>
      <c r="D65" s="10" t="s">
        <v>61</v>
      </c>
      <c r="E65" s="10" t="s">
        <v>276</v>
      </c>
      <c r="F65" s="10" t="s">
        <v>30</v>
      </c>
      <c r="G65" s="10" t="s">
        <v>215</v>
      </c>
      <c r="H65" s="10">
        <v>7</v>
      </c>
      <c r="I65" s="10">
        <v>7</v>
      </c>
      <c r="J65" s="10" t="s">
        <v>19</v>
      </c>
      <c r="K65" s="10">
        <v>13</v>
      </c>
      <c r="L65" s="64">
        <f t="shared" si="1"/>
        <v>14.606741573033707</v>
      </c>
      <c r="M65" s="10" t="s">
        <v>1122</v>
      </c>
      <c r="N65" s="12">
        <v>38275</v>
      </c>
    </row>
    <row r="66" spans="1:14" ht="15.75" x14ac:dyDescent="0.25">
      <c r="A66" s="10">
        <v>61</v>
      </c>
      <c r="B66" s="10" t="s">
        <v>278</v>
      </c>
      <c r="C66" s="10" t="s">
        <v>209</v>
      </c>
      <c r="D66" s="10" t="s">
        <v>237</v>
      </c>
      <c r="E66" s="10" t="s">
        <v>228</v>
      </c>
      <c r="F66" s="10" t="s">
        <v>30</v>
      </c>
      <c r="G66" s="10" t="s">
        <v>215</v>
      </c>
      <c r="H66" s="10">
        <v>7</v>
      </c>
      <c r="I66" s="10">
        <v>7</v>
      </c>
      <c r="J66" s="10" t="s">
        <v>19</v>
      </c>
      <c r="K66" s="10">
        <v>13</v>
      </c>
      <c r="L66" s="64">
        <f t="shared" si="1"/>
        <v>14.606741573033707</v>
      </c>
      <c r="M66" s="10" t="s">
        <v>1122</v>
      </c>
      <c r="N66" s="12">
        <v>38429</v>
      </c>
    </row>
    <row r="67" spans="1:14" ht="15.75" x14ac:dyDescent="0.25">
      <c r="A67" s="10">
        <v>62</v>
      </c>
      <c r="B67" s="10" t="s">
        <v>279</v>
      </c>
      <c r="C67" s="10" t="s">
        <v>280</v>
      </c>
      <c r="D67" s="10" t="s">
        <v>272</v>
      </c>
      <c r="E67" s="10" t="s">
        <v>45</v>
      </c>
      <c r="F67" s="10" t="s">
        <v>30</v>
      </c>
      <c r="G67" s="10" t="s">
        <v>215</v>
      </c>
      <c r="H67" s="10">
        <v>7</v>
      </c>
      <c r="I67" s="10">
        <v>7</v>
      </c>
      <c r="J67" s="10" t="s">
        <v>19</v>
      </c>
      <c r="K67" s="10">
        <v>13</v>
      </c>
      <c r="L67" s="64">
        <f t="shared" si="1"/>
        <v>14.606741573033707</v>
      </c>
      <c r="M67" s="10" t="s">
        <v>1122</v>
      </c>
      <c r="N67" s="12">
        <v>38391</v>
      </c>
    </row>
    <row r="68" spans="1:14" ht="15.75" x14ac:dyDescent="0.25">
      <c r="A68" s="10">
        <v>63</v>
      </c>
      <c r="B68" s="10" t="s">
        <v>525</v>
      </c>
      <c r="C68" s="10" t="s">
        <v>526</v>
      </c>
      <c r="D68" s="10" t="s">
        <v>54</v>
      </c>
      <c r="E68" s="10" t="s">
        <v>228</v>
      </c>
      <c r="F68" s="10" t="s">
        <v>30</v>
      </c>
      <c r="G68" s="10" t="s">
        <v>472</v>
      </c>
      <c r="H68" s="10">
        <v>7</v>
      </c>
      <c r="I68" s="10">
        <v>7</v>
      </c>
      <c r="J68" s="10" t="s">
        <v>19</v>
      </c>
      <c r="K68" s="10">
        <v>13</v>
      </c>
      <c r="L68" s="64">
        <f t="shared" si="1"/>
        <v>14.606741573033707</v>
      </c>
      <c r="M68" s="10" t="s">
        <v>1122</v>
      </c>
      <c r="N68" s="12">
        <v>38478</v>
      </c>
    </row>
    <row r="69" spans="1:14" ht="15.75" x14ac:dyDescent="0.25">
      <c r="A69" s="10">
        <v>64</v>
      </c>
      <c r="B69" s="10" t="s">
        <v>534</v>
      </c>
      <c r="C69" s="10" t="s">
        <v>535</v>
      </c>
      <c r="D69" s="10" t="s">
        <v>91</v>
      </c>
      <c r="E69" s="10" t="s">
        <v>517</v>
      </c>
      <c r="F69" s="10" t="s">
        <v>30</v>
      </c>
      <c r="G69" s="10" t="s">
        <v>472</v>
      </c>
      <c r="H69" s="10">
        <v>7</v>
      </c>
      <c r="I69" s="10">
        <v>7</v>
      </c>
      <c r="J69" s="10" t="s">
        <v>19</v>
      </c>
      <c r="K69" s="10">
        <v>13</v>
      </c>
      <c r="L69" s="64">
        <f t="shared" si="1"/>
        <v>14.606741573033707</v>
      </c>
      <c r="M69" s="10" t="s">
        <v>1122</v>
      </c>
      <c r="N69" s="12">
        <v>38642</v>
      </c>
    </row>
    <row r="70" spans="1:14" ht="15.75" x14ac:dyDescent="0.25">
      <c r="A70" s="10">
        <v>65</v>
      </c>
      <c r="B70" s="10" t="s">
        <v>1079</v>
      </c>
      <c r="C70" s="10" t="s">
        <v>1084</v>
      </c>
      <c r="D70" s="10" t="s">
        <v>734</v>
      </c>
      <c r="E70" s="10" t="s">
        <v>232</v>
      </c>
      <c r="F70" s="10" t="s">
        <v>30</v>
      </c>
      <c r="G70" s="10" t="s">
        <v>1062</v>
      </c>
      <c r="H70" s="10">
        <v>7</v>
      </c>
      <c r="I70" s="10">
        <v>7</v>
      </c>
      <c r="J70" s="10" t="s">
        <v>1063</v>
      </c>
      <c r="K70" s="10">
        <v>12</v>
      </c>
      <c r="L70" s="64">
        <f t="shared" ref="L70:L101" si="2">K70/89*100</f>
        <v>13.48314606741573</v>
      </c>
      <c r="M70" s="10" t="s">
        <v>1122</v>
      </c>
      <c r="N70" s="12">
        <v>38676</v>
      </c>
    </row>
    <row r="71" spans="1:14" ht="15.75" x14ac:dyDescent="0.25">
      <c r="A71" s="10">
        <v>66</v>
      </c>
      <c r="B71" s="10" t="s">
        <v>1079</v>
      </c>
      <c r="C71" s="10" t="s">
        <v>1092</v>
      </c>
      <c r="D71" s="10" t="s">
        <v>1093</v>
      </c>
      <c r="E71" s="10" t="s">
        <v>23</v>
      </c>
      <c r="F71" s="10" t="s">
        <v>17</v>
      </c>
      <c r="G71" s="10" t="s">
        <v>1062</v>
      </c>
      <c r="H71" s="10">
        <v>7</v>
      </c>
      <c r="I71" s="10">
        <v>7</v>
      </c>
      <c r="J71" s="10" t="s">
        <v>1063</v>
      </c>
      <c r="K71" s="10">
        <v>12</v>
      </c>
      <c r="L71" s="64">
        <f t="shared" si="2"/>
        <v>13.48314606741573</v>
      </c>
      <c r="M71" s="10" t="s">
        <v>1122</v>
      </c>
      <c r="N71" s="12">
        <v>38472</v>
      </c>
    </row>
    <row r="72" spans="1:14" ht="15.75" x14ac:dyDescent="0.25">
      <c r="A72" s="10">
        <v>67</v>
      </c>
      <c r="B72" s="10" t="s">
        <v>137</v>
      </c>
      <c r="C72" s="23" t="s">
        <v>93</v>
      </c>
      <c r="D72" s="19" t="s">
        <v>94</v>
      </c>
      <c r="E72" s="19" t="s">
        <v>87</v>
      </c>
      <c r="F72" s="8" t="s">
        <v>17</v>
      </c>
      <c r="G72" s="10" t="s">
        <v>18</v>
      </c>
      <c r="H72" s="19">
        <v>7</v>
      </c>
      <c r="I72" s="19">
        <v>7</v>
      </c>
      <c r="J72" s="10" t="s">
        <v>19</v>
      </c>
      <c r="K72" s="10">
        <v>12</v>
      </c>
      <c r="L72" s="64">
        <f t="shared" si="2"/>
        <v>13.48314606741573</v>
      </c>
      <c r="M72" s="10" t="s">
        <v>1122</v>
      </c>
      <c r="N72" s="24">
        <v>38588</v>
      </c>
    </row>
    <row r="73" spans="1:14" ht="15.75" x14ac:dyDescent="0.25">
      <c r="A73" s="10">
        <v>68</v>
      </c>
      <c r="B73" s="10" t="s">
        <v>139</v>
      </c>
      <c r="C73" s="23" t="s">
        <v>66</v>
      </c>
      <c r="D73" s="8" t="s">
        <v>46</v>
      </c>
      <c r="E73" s="8" t="s">
        <v>67</v>
      </c>
      <c r="F73" s="8" t="s">
        <v>17</v>
      </c>
      <c r="G73" s="10" t="s">
        <v>18</v>
      </c>
      <c r="H73" s="19">
        <v>7</v>
      </c>
      <c r="I73" s="19">
        <v>7</v>
      </c>
      <c r="J73" s="10" t="s">
        <v>19</v>
      </c>
      <c r="K73" s="10">
        <v>12</v>
      </c>
      <c r="L73" s="64">
        <f t="shared" si="2"/>
        <v>13.48314606741573</v>
      </c>
      <c r="M73" s="10" t="s">
        <v>1122</v>
      </c>
      <c r="N73" s="24">
        <v>38477</v>
      </c>
    </row>
    <row r="74" spans="1:14" ht="15.75" x14ac:dyDescent="0.25">
      <c r="A74" s="10">
        <v>69</v>
      </c>
      <c r="B74" s="10" t="s">
        <v>366</v>
      </c>
      <c r="C74" s="10" t="s">
        <v>367</v>
      </c>
      <c r="D74" s="10" t="s">
        <v>337</v>
      </c>
      <c r="E74" s="10" t="s">
        <v>331</v>
      </c>
      <c r="F74" s="10" t="s">
        <v>17</v>
      </c>
      <c r="G74" s="10" t="s">
        <v>356</v>
      </c>
      <c r="H74" s="10">
        <v>7</v>
      </c>
      <c r="I74" s="10">
        <v>7</v>
      </c>
      <c r="J74" s="10" t="s">
        <v>19</v>
      </c>
      <c r="K74" s="10">
        <v>12</v>
      </c>
      <c r="L74" s="64">
        <f t="shared" si="2"/>
        <v>13.48314606741573</v>
      </c>
      <c r="M74" s="10" t="s">
        <v>1122</v>
      </c>
      <c r="N74" s="12">
        <v>38134</v>
      </c>
    </row>
    <row r="75" spans="1:14" ht="15.75" x14ac:dyDescent="0.25">
      <c r="A75" s="10">
        <v>70</v>
      </c>
      <c r="B75" s="10" t="s">
        <v>368</v>
      </c>
      <c r="C75" s="10" t="s">
        <v>369</v>
      </c>
      <c r="D75" s="10" t="s">
        <v>94</v>
      </c>
      <c r="E75" s="10" t="s">
        <v>89</v>
      </c>
      <c r="F75" s="10" t="s">
        <v>17</v>
      </c>
      <c r="G75" s="10" t="s">
        <v>356</v>
      </c>
      <c r="H75" s="10">
        <v>7</v>
      </c>
      <c r="I75" s="10">
        <v>7</v>
      </c>
      <c r="J75" s="10" t="s">
        <v>19</v>
      </c>
      <c r="K75" s="10">
        <v>12</v>
      </c>
      <c r="L75" s="64">
        <f t="shared" si="2"/>
        <v>13.48314606741573</v>
      </c>
      <c r="M75" s="10" t="s">
        <v>1122</v>
      </c>
      <c r="N75" s="12">
        <v>38654</v>
      </c>
    </row>
    <row r="76" spans="1:14" ht="15.75" x14ac:dyDescent="0.25">
      <c r="A76" s="10">
        <v>71</v>
      </c>
      <c r="B76" s="10" t="s">
        <v>716</v>
      </c>
      <c r="C76" s="52" t="s">
        <v>717</v>
      </c>
      <c r="D76" s="52" t="s">
        <v>307</v>
      </c>
      <c r="E76" s="52" t="s">
        <v>33</v>
      </c>
      <c r="F76" s="52" t="s">
        <v>30</v>
      </c>
      <c r="G76" s="10" t="s">
        <v>700</v>
      </c>
      <c r="H76" s="40">
        <v>7</v>
      </c>
      <c r="I76" s="40">
        <v>7</v>
      </c>
      <c r="J76" s="10" t="s">
        <v>19</v>
      </c>
      <c r="K76" s="33">
        <v>12</v>
      </c>
      <c r="L76" s="64">
        <f t="shared" si="2"/>
        <v>13.48314606741573</v>
      </c>
      <c r="M76" s="10" t="s">
        <v>1122</v>
      </c>
      <c r="N76" s="53">
        <v>38616</v>
      </c>
    </row>
    <row r="77" spans="1:14" ht="15.75" x14ac:dyDescent="0.25">
      <c r="A77" s="10">
        <v>72</v>
      </c>
      <c r="B77" s="10" t="s">
        <v>925</v>
      </c>
      <c r="C77" s="10" t="s">
        <v>926</v>
      </c>
      <c r="D77" s="10" t="s">
        <v>15</v>
      </c>
      <c r="E77" s="10" t="s">
        <v>32</v>
      </c>
      <c r="F77" s="10" t="s">
        <v>17</v>
      </c>
      <c r="G77" s="10" t="s">
        <v>893</v>
      </c>
      <c r="H77" s="10">
        <v>7</v>
      </c>
      <c r="I77" s="10">
        <v>7</v>
      </c>
      <c r="J77" s="10" t="s">
        <v>19</v>
      </c>
      <c r="K77" s="10">
        <v>12</v>
      </c>
      <c r="L77" s="64">
        <f t="shared" si="2"/>
        <v>13.48314606741573</v>
      </c>
      <c r="M77" s="10" t="s">
        <v>1122</v>
      </c>
      <c r="N77" s="10"/>
    </row>
    <row r="78" spans="1:14" ht="15.75" x14ac:dyDescent="0.25">
      <c r="A78" s="10">
        <v>73</v>
      </c>
      <c r="B78" s="10" t="s">
        <v>790</v>
      </c>
      <c r="C78" s="10" t="s">
        <v>791</v>
      </c>
      <c r="D78" s="10" t="s">
        <v>792</v>
      </c>
      <c r="E78" s="10" t="s">
        <v>793</v>
      </c>
      <c r="F78" s="10" t="s">
        <v>30</v>
      </c>
      <c r="G78" s="10" t="s">
        <v>748</v>
      </c>
      <c r="H78" s="10">
        <v>7</v>
      </c>
      <c r="I78" s="10">
        <v>7</v>
      </c>
      <c r="J78" s="10" t="s">
        <v>19</v>
      </c>
      <c r="K78" s="10">
        <v>12</v>
      </c>
      <c r="L78" s="64">
        <f t="shared" si="2"/>
        <v>13.48314606741573</v>
      </c>
      <c r="M78" s="10" t="s">
        <v>1122</v>
      </c>
      <c r="N78" s="12">
        <v>38369</v>
      </c>
    </row>
    <row r="79" spans="1:14" ht="15.75" x14ac:dyDescent="0.25">
      <c r="A79" s="10">
        <v>74</v>
      </c>
      <c r="B79" s="10" t="s">
        <v>1005</v>
      </c>
      <c r="C79" s="10" t="s">
        <v>1006</v>
      </c>
      <c r="D79" s="10" t="s">
        <v>1007</v>
      </c>
      <c r="E79" s="10" t="s">
        <v>33</v>
      </c>
      <c r="F79" s="10" t="s">
        <v>30</v>
      </c>
      <c r="G79" s="10" t="s">
        <v>987</v>
      </c>
      <c r="H79" s="10">
        <v>7</v>
      </c>
      <c r="I79" s="10">
        <v>7</v>
      </c>
      <c r="J79" s="10" t="s">
        <v>19</v>
      </c>
      <c r="K79" s="10">
        <v>12</v>
      </c>
      <c r="L79" s="64">
        <f t="shared" si="2"/>
        <v>13.48314606741573</v>
      </c>
      <c r="M79" s="10" t="s">
        <v>1122</v>
      </c>
      <c r="N79" s="12">
        <v>38507</v>
      </c>
    </row>
    <row r="80" spans="1:14" ht="15.75" x14ac:dyDescent="0.25">
      <c r="A80" s="10">
        <v>75</v>
      </c>
      <c r="B80" s="10" t="s">
        <v>199</v>
      </c>
      <c r="C80" s="23" t="s">
        <v>68</v>
      </c>
      <c r="D80" s="19" t="s">
        <v>26</v>
      </c>
      <c r="E80" s="19" t="s">
        <v>25</v>
      </c>
      <c r="F80" s="8" t="s">
        <v>17</v>
      </c>
      <c r="G80" s="10" t="s">
        <v>18</v>
      </c>
      <c r="H80" s="19">
        <v>7</v>
      </c>
      <c r="I80" s="19">
        <v>7</v>
      </c>
      <c r="J80" s="10" t="s">
        <v>19</v>
      </c>
      <c r="K80" s="10">
        <v>11</v>
      </c>
      <c r="L80" s="64">
        <f t="shared" si="2"/>
        <v>12.359550561797752</v>
      </c>
      <c r="M80" s="10" t="s">
        <v>1122</v>
      </c>
      <c r="N80" s="24">
        <v>38719</v>
      </c>
    </row>
    <row r="81" spans="1:14" ht="15.75" x14ac:dyDescent="0.25">
      <c r="A81" s="10">
        <v>76</v>
      </c>
      <c r="B81" s="10" t="s">
        <v>532</v>
      </c>
      <c r="C81" s="10" t="s">
        <v>533</v>
      </c>
      <c r="D81" s="10" t="s">
        <v>116</v>
      </c>
      <c r="E81" s="10" t="s">
        <v>44</v>
      </c>
      <c r="F81" s="10" t="s">
        <v>30</v>
      </c>
      <c r="G81" s="10" t="s">
        <v>472</v>
      </c>
      <c r="H81" s="10">
        <v>7</v>
      </c>
      <c r="I81" s="10">
        <v>7</v>
      </c>
      <c r="J81" s="10" t="s">
        <v>19</v>
      </c>
      <c r="K81" s="10">
        <v>11</v>
      </c>
      <c r="L81" s="64">
        <f t="shared" si="2"/>
        <v>12.359550561797752</v>
      </c>
      <c r="M81" s="10" t="s">
        <v>1122</v>
      </c>
      <c r="N81" s="12">
        <v>38109</v>
      </c>
    </row>
    <row r="82" spans="1:14" ht="15.75" x14ac:dyDescent="0.25">
      <c r="A82" s="10">
        <v>77</v>
      </c>
      <c r="B82" s="10" t="s">
        <v>781</v>
      </c>
      <c r="C82" s="10" t="s">
        <v>782</v>
      </c>
      <c r="D82" s="10" t="s">
        <v>218</v>
      </c>
      <c r="E82" s="10" t="s">
        <v>36</v>
      </c>
      <c r="F82" s="10" t="s">
        <v>30</v>
      </c>
      <c r="G82" s="10" t="s">
        <v>748</v>
      </c>
      <c r="H82" s="10">
        <v>7</v>
      </c>
      <c r="I82" s="10">
        <v>7</v>
      </c>
      <c r="J82" s="10" t="s">
        <v>19</v>
      </c>
      <c r="K82" s="10">
        <v>11</v>
      </c>
      <c r="L82" s="64">
        <f t="shared" si="2"/>
        <v>12.359550561797752</v>
      </c>
      <c r="M82" s="10" t="s">
        <v>1122</v>
      </c>
      <c r="N82" s="12">
        <v>38703</v>
      </c>
    </row>
    <row r="83" spans="1:14" ht="15.75" x14ac:dyDescent="0.25">
      <c r="A83" s="10">
        <v>78</v>
      </c>
      <c r="B83" s="10" t="s">
        <v>788</v>
      </c>
      <c r="C83" s="10" t="s">
        <v>789</v>
      </c>
      <c r="D83" s="10" t="s">
        <v>258</v>
      </c>
      <c r="E83" s="10" t="s">
        <v>31</v>
      </c>
      <c r="F83" s="10" t="s">
        <v>30</v>
      </c>
      <c r="G83" s="10" t="s">
        <v>748</v>
      </c>
      <c r="H83" s="10">
        <v>7</v>
      </c>
      <c r="I83" s="10">
        <v>7</v>
      </c>
      <c r="J83" s="10" t="s">
        <v>19</v>
      </c>
      <c r="K83" s="10">
        <v>11</v>
      </c>
      <c r="L83" s="64">
        <f t="shared" si="2"/>
        <v>12.359550561797752</v>
      </c>
      <c r="M83" s="10" t="s">
        <v>1122</v>
      </c>
      <c r="N83" s="12">
        <v>38512</v>
      </c>
    </row>
    <row r="84" spans="1:14" ht="15.75" x14ac:dyDescent="0.25">
      <c r="A84" s="10">
        <v>79</v>
      </c>
      <c r="B84" s="10" t="s">
        <v>1079</v>
      </c>
      <c r="C84" s="10" t="s">
        <v>1091</v>
      </c>
      <c r="D84" s="10" t="s">
        <v>831</v>
      </c>
      <c r="E84" s="10" t="s">
        <v>31</v>
      </c>
      <c r="F84" s="10" t="s">
        <v>30</v>
      </c>
      <c r="G84" s="10" t="s">
        <v>1062</v>
      </c>
      <c r="H84" s="10">
        <v>7</v>
      </c>
      <c r="I84" s="10">
        <v>7</v>
      </c>
      <c r="J84" s="10" t="s">
        <v>1063</v>
      </c>
      <c r="K84" s="10">
        <v>10</v>
      </c>
      <c r="L84" s="64">
        <f t="shared" si="2"/>
        <v>11.235955056179774</v>
      </c>
      <c r="M84" s="10" t="s">
        <v>1122</v>
      </c>
      <c r="N84" s="12">
        <v>38484</v>
      </c>
    </row>
    <row r="85" spans="1:14" ht="15.75" x14ac:dyDescent="0.25">
      <c r="A85" s="10">
        <v>80</v>
      </c>
      <c r="B85" s="10" t="s">
        <v>136</v>
      </c>
      <c r="C85" s="23" t="s">
        <v>95</v>
      </c>
      <c r="D85" s="19" t="s">
        <v>46</v>
      </c>
      <c r="E85" s="19" t="s">
        <v>25</v>
      </c>
      <c r="F85" s="8" t="s">
        <v>17</v>
      </c>
      <c r="G85" s="10" t="s">
        <v>18</v>
      </c>
      <c r="H85" s="19">
        <v>7</v>
      </c>
      <c r="I85" s="19">
        <v>7</v>
      </c>
      <c r="J85" s="10" t="s">
        <v>19</v>
      </c>
      <c r="K85" s="10">
        <v>10</v>
      </c>
      <c r="L85" s="64">
        <f t="shared" si="2"/>
        <v>11.235955056179774</v>
      </c>
      <c r="M85" s="10" t="s">
        <v>1122</v>
      </c>
      <c r="N85" s="24">
        <v>38481</v>
      </c>
    </row>
    <row r="86" spans="1:14" ht="15.75" x14ac:dyDescent="0.25">
      <c r="A86" s="10">
        <v>81</v>
      </c>
      <c r="B86" s="10" t="s">
        <v>375</v>
      </c>
      <c r="C86" s="10" t="s">
        <v>376</v>
      </c>
      <c r="D86" s="10" t="s">
        <v>74</v>
      </c>
      <c r="E86" s="10" t="s">
        <v>16</v>
      </c>
      <c r="F86" s="10" t="s">
        <v>17</v>
      </c>
      <c r="G86" s="10" t="s">
        <v>356</v>
      </c>
      <c r="H86" s="10">
        <v>7</v>
      </c>
      <c r="I86" s="10">
        <v>7</v>
      </c>
      <c r="J86" s="10" t="s">
        <v>19</v>
      </c>
      <c r="K86" s="10">
        <v>10</v>
      </c>
      <c r="L86" s="64">
        <f t="shared" si="2"/>
        <v>11.235955056179774</v>
      </c>
      <c r="M86" s="10" t="s">
        <v>1122</v>
      </c>
      <c r="N86" s="12">
        <v>38289</v>
      </c>
    </row>
    <row r="87" spans="1:14" ht="15.75" x14ac:dyDescent="0.25">
      <c r="A87" s="10">
        <v>82</v>
      </c>
      <c r="B87" s="10" t="s">
        <v>906</v>
      </c>
      <c r="C87" s="10" t="s">
        <v>907</v>
      </c>
      <c r="D87" s="10" t="s">
        <v>908</v>
      </c>
      <c r="E87" s="10" t="s">
        <v>228</v>
      </c>
      <c r="F87" s="10" t="s">
        <v>30</v>
      </c>
      <c r="G87" s="10" t="s">
        <v>893</v>
      </c>
      <c r="H87" s="10">
        <v>7</v>
      </c>
      <c r="I87" s="10">
        <v>7</v>
      </c>
      <c r="J87" s="10" t="s">
        <v>19</v>
      </c>
      <c r="K87" s="10">
        <v>10</v>
      </c>
      <c r="L87" s="64">
        <f t="shared" si="2"/>
        <v>11.235955056179774</v>
      </c>
      <c r="M87" s="10" t="s">
        <v>1122</v>
      </c>
      <c r="N87" s="10"/>
    </row>
    <row r="88" spans="1:14" ht="15.75" x14ac:dyDescent="0.25">
      <c r="A88" s="10">
        <v>83</v>
      </c>
      <c r="B88" s="10" t="s">
        <v>911</v>
      </c>
      <c r="C88" s="10" t="s">
        <v>912</v>
      </c>
      <c r="D88" s="10" t="s">
        <v>388</v>
      </c>
      <c r="E88" s="10" t="s">
        <v>36</v>
      </c>
      <c r="F88" s="10" t="s">
        <v>30</v>
      </c>
      <c r="G88" s="10" t="s">
        <v>893</v>
      </c>
      <c r="H88" s="10">
        <v>7</v>
      </c>
      <c r="I88" s="10">
        <v>7</v>
      </c>
      <c r="J88" s="10" t="s">
        <v>19</v>
      </c>
      <c r="K88" s="10">
        <v>10</v>
      </c>
      <c r="L88" s="64">
        <f t="shared" si="2"/>
        <v>11.235955056179774</v>
      </c>
      <c r="M88" s="10" t="s">
        <v>1122</v>
      </c>
      <c r="N88" s="10"/>
    </row>
    <row r="89" spans="1:14" ht="15.75" x14ac:dyDescent="0.25">
      <c r="A89" s="10">
        <v>84</v>
      </c>
      <c r="B89" s="10" t="s">
        <v>1054</v>
      </c>
      <c r="C89" s="10" t="s">
        <v>1055</v>
      </c>
      <c r="D89" s="10" t="s">
        <v>35</v>
      </c>
      <c r="E89" s="10" t="s">
        <v>31</v>
      </c>
      <c r="F89" s="10" t="s">
        <v>30</v>
      </c>
      <c r="G89" s="10" t="s">
        <v>1034</v>
      </c>
      <c r="H89" s="10">
        <v>7</v>
      </c>
      <c r="I89" s="10">
        <v>7</v>
      </c>
      <c r="J89" s="10" t="s">
        <v>19</v>
      </c>
      <c r="K89" s="10">
        <v>10</v>
      </c>
      <c r="L89" s="64">
        <f t="shared" si="2"/>
        <v>11.235955056179774</v>
      </c>
      <c r="M89" s="10" t="s">
        <v>1122</v>
      </c>
      <c r="N89" s="12">
        <v>38757</v>
      </c>
    </row>
    <row r="90" spans="1:14" ht="15.75" x14ac:dyDescent="0.25">
      <c r="A90" s="10">
        <v>85</v>
      </c>
      <c r="B90" s="10" t="s">
        <v>372</v>
      </c>
      <c r="C90" s="10" t="s">
        <v>373</v>
      </c>
      <c r="D90" s="10" t="s">
        <v>374</v>
      </c>
      <c r="E90" s="10" t="s">
        <v>24</v>
      </c>
      <c r="F90" s="10" t="s">
        <v>17</v>
      </c>
      <c r="G90" s="10" t="s">
        <v>356</v>
      </c>
      <c r="H90" s="10">
        <v>7</v>
      </c>
      <c r="I90" s="10">
        <v>7</v>
      </c>
      <c r="J90" s="10" t="s">
        <v>19</v>
      </c>
      <c r="K90" s="10">
        <v>9</v>
      </c>
      <c r="L90" s="64">
        <f t="shared" si="2"/>
        <v>10.112359550561797</v>
      </c>
      <c r="M90" s="10" t="s">
        <v>1122</v>
      </c>
      <c r="N90" s="12">
        <v>38696</v>
      </c>
    </row>
    <row r="91" spans="1:14" ht="15.75" x14ac:dyDescent="0.25">
      <c r="A91" s="10">
        <v>86</v>
      </c>
      <c r="B91" s="10" t="s">
        <v>889</v>
      </c>
      <c r="C91" s="10" t="s">
        <v>890</v>
      </c>
      <c r="D91" s="10" t="s">
        <v>121</v>
      </c>
      <c r="E91" s="10" t="s">
        <v>16</v>
      </c>
      <c r="F91" s="10" t="s">
        <v>17</v>
      </c>
      <c r="G91" s="10" t="s">
        <v>848</v>
      </c>
      <c r="H91" s="10">
        <v>7</v>
      </c>
      <c r="I91" s="10">
        <v>7</v>
      </c>
      <c r="J91" s="10" t="s">
        <v>19</v>
      </c>
      <c r="K91" s="10">
        <v>9</v>
      </c>
      <c r="L91" s="64">
        <f t="shared" si="2"/>
        <v>10.112359550561797</v>
      </c>
      <c r="M91" s="10" t="s">
        <v>1122</v>
      </c>
      <c r="N91" s="12">
        <v>38503</v>
      </c>
    </row>
    <row r="92" spans="1:14" ht="15.75" x14ac:dyDescent="0.25">
      <c r="A92" s="10">
        <v>87</v>
      </c>
      <c r="B92" s="10" t="s">
        <v>274</v>
      </c>
      <c r="C92" s="10" t="s">
        <v>664</v>
      </c>
      <c r="D92" s="10" t="s">
        <v>43</v>
      </c>
      <c r="E92" s="10" t="s">
        <v>44</v>
      </c>
      <c r="F92" s="10" t="s">
        <v>30</v>
      </c>
      <c r="G92" s="10" t="s">
        <v>600</v>
      </c>
      <c r="H92" s="13">
        <v>7</v>
      </c>
      <c r="I92" s="13">
        <v>7</v>
      </c>
      <c r="J92" s="10" t="s">
        <v>663</v>
      </c>
      <c r="K92" s="10">
        <v>9</v>
      </c>
      <c r="L92" s="64">
        <f t="shared" si="2"/>
        <v>10.112359550561797</v>
      </c>
      <c r="M92" s="10" t="s">
        <v>1122</v>
      </c>
      <c r="N92" s="12">
        <v>38523</v>
      </c>
    </row>
    <row r="93" spans="1:14" ht="15.75" x14ac:dyDescent="0.25">
      <c r="A93" s="10">
        <v>88</v>
      </c>
      <c r="B93" s="10" t="s">
        <v>794</v>
      </c>
      <c r="C93" s="10" t="s">
        <v>795</v>
      </c>
      <c r="D93" s="10" t="s">
        <v>42</v>
      </c>
      <c r="E93" s="10" t="s">
        <v>36</v>
      </c>
      <c r="F93" s="10" t="s">
        <v>30</v>
      </c>
      <c r="G93" s="10" t="s">
        <v>748</v>
      </c>
      <c r="H93" s="10">
        <v>7</v>
      </c>
      <c r="I93" s="10">
        <v>7</v>
      </c>
      <c r="J93" s="10" t="s">
        <v>19</v>
      </c>
      <c r="K93" s="10">
        <v>9</v>
      </c>
      <c r="L93" s="64">
        <f t="shared" si="2"/>
        <v>10.112359550561797</v>
      </c>
      <c r="M93" s="10" t="s">
        <v>1122</v>
      </c>
      <c r="N93" s="12">
        <v>38506</v>
      </c>
    </row>
    <row r="94" spans="1:14" ht="15.75" x14ac:dyDescent="0.25">
      <c r="A94" s="10">
        <v>89</v>
      </c>
      <c r="B94" s="10" t="s">
        <v>1079</v>
      </c>
      <c r="C94" s="10" t="s">
        <v>1095</v>
      </c>
      <c r="D94" s="10" t="s">
        <v>1096</v>
      </c>
      <c r="E94" s="10" t="s">
        <v>44</v>
      </c>
      <c r="F94" s="10" t="s">
        <v>30</v>
      </c>
      <c r="G94" s="10" t="s">
        <v>1062</v>
      </c>
      <c r="H94" s="10">
        <v>7</v>
      </c>
      <c r="I94" s="10">
        <v>7</v>
      </c>
      <c r="J94" s="10" t="s">
        <v>19</v>
      </c>
      <c r="K94" s="10">
        <v>9</v>
      </c>
      <c r="L94" s="64">
        <f t="shared" si="2"/>
        <v>10.112359550561797</v>
      </c>
      <c r="M94" s="10" t="s">
        <v>1122</v>
      </c>
      <c r="N94" s="12">
        <v>38417</v>
      </c>
    </row>
    <row r="95" spans="1:14" ht="15.75" x14ac:dyDescent="0.25">
      <c r="A95" s="10">
        <v>90</v>
      </c>
      <c r="B95" s="10" t="s">
        <v>784</v>
      </c>
      <c r="C95" s="10" t="s">
        <v>785</v>
      </c>
      <c r="D95" s="10" t="s">
        <v>46</v>
      </c>
      <c r="E95" s="10" t="s">
        <v>55</v>
      </c>
      <c r="F95" s="10" t="s">
        <v>17</v>
      </c>
      <c r="G95" s="10" t="s">
        <v>748</v>
      </c>
      <c r="H95" s="10">
        <v>7</v>
      </c>
      <c r="I95" s="10">
        <v>7</v>
      </c>
      <c r="J95" s="10" t="s">
        <v>19</v>
      </c>
      <c r="K95" s="10">
        <v>8</v>
      </c>
      <c r="L95" s="64">
        <f t="shared" si="2"/>
        <v>8.9887640449438209</v>
      </c>
      <c r="M95" s="10" t="s">
        <v>1122</v>
      </c>
      <c r="N95" s="12">
        <v>38492</v>
      </c>
    </row>
    <row r="96" spans="1:14" ht="15.75" x14ac:dyDescent="0.25">
      <c r="A96" s="10">
        <v>91</v>
      </c>
      <c r="B96" s="35" t="s">
        <v>303</v>
      </c>
      <c r="C96" s="35" t="s">
        <v>304</v>
      </c>
      <c r="D96" s="35" t="s">
        <v>305</v>
      </c>
      <c r="E96" s="35" t="s">
        <v>32</v>
      </c>
      <c r="F96" s="35" t="s">
        <v>17</v>
      </c>
      <c r="G96" s="36" t="s">
        <v>284</v>
      </c>
      <c r="H96" s="35">
        <v>7</v>
      </c>
      <c r="I96" s="35">
        <v>7</v>
      </c>
      <c r="J96" s="35" t="s">
        <v>19</v>
      </c>
      <c r="K96" s="35">
        <v>7</v>
      </c>
      <c r="L96" s="64">
        <f t="shared" si="2"/>
        <v>7.8651685393258424</v>
      </c>
      <c r="M96" s="10" t="s">
        <v>1122</v>
      </c>
      <c r="N96" s="37">
        <v>38354</v>
      </c>
    </row>
    <row r="97" spans="1:14" ht="15.75" x14ac:dyDescent="0.25">
      <c r="A97" s="10">
        <v>92</v>
      </c>
      <c r="B97" s="10" t="s">
        <v>783</v>
      </c>
      <c r="C97" s="10" t="s">
        <v>672</v>
      </c>
      <c r="D97" s="10" t="s">
        <v>734</v>
      </c>
      <c r="E97" s="10" t="s">
        <v>33</v>
      </c>
      <c r="F97" s="10" t="s">
        <v>30</v>
      </c>
      <c r="G97" s="10" t="s">
        <v>748</v>
      </c>
      <c r="H97" s="10">
        <v>7</v>
      </c>
      <c r="I97" s="10">
        <v>7</v>
      </c>
      <c r="J97" s="10" t="s">
        <v>19</v>
      </c>
      <c r="K97" s="10">
        <v>7</v>
      </c>
      <c r="L97" s="64">
        <f t="shared" si="2"/>
        <v>7.8651685393258424</v>
      </c>
      <c r="M97" s="10" t="s">
        <v>1122</v>
      </c>
      <c r="N97" s="12">
        <v>38404</v>
      </c>
    </row>
    <row r="98" spans="1:14" ht="15.75" x14ac:dyDescent="0.25">
      <c r="A98" s="10">
        <v>93</v>
      </c>
      <c r="B98" s="10" t="s">
        <v>855</v>
      </c>
      <c r="C98" s="10" t="s">
        <v>856</v>
      </c>
      <c r="D98" s="10" t="s">
        <v>337</v>
      </c>
      <c r="E98" s="10" t="s">
        <v>841</v>
      </c>
      <c r="F98" s="10" t="s">
        <v>17</v>
      </c>
      <c r="G98" s="10" t="s">
        <v>848</v>
      </c>
      <c r="H98" s="10">
        <v>7</v>
      </c>
      <c r="I98" s="10">
        <v>7</v>
      </c>
      <c r="J98" s="10" t="s">
        <v>19</v>
      </c>
      <c r="K98" s="10">
        <v>5</v>
      </c>
      <c r="L98" s="64">
        <f t="shared" si="2"/>
        <v>5.6179775280898872</v>
      </c>
      <c r="M98" s="10" t="s">
        <v>1122</v>
      </c>
      <c r="N98" s="12">
        <v>38579</v>
      </c>
    </row>
    <row r="99" spans="1:14" ht="15.75" x14ac:dyDescent="0.25">
      <c r="A99" s="10">
        <v>94</v>
      </c>
      <c r="B99" s="10" t="s">
        <v>527</v>
      </c>
      <c r="C99" s="10" t="s">
        <v>528</v>
      </c>
      <c r="D99" s="10" t="s">
        <v>529</v>
      </c>
      <c r="E99" s="10" t="s">
        <v>52</v>
      </c>
      <c r="F99" s="10" t="s">
        <v>30</v>
      </c>
      <c r="G99" s="10" t="s">
        <v>472</v>
      </c>
      <c r="H99" s="10">
        <v>7</v>
      </c>
      <c r="I99" s="10">
        <v>7</v>
      </c>
      <c r="J99" s="10" t="s">
        <v>19</v>
      </c>
      <c r="K99" s="10">
        <v>5</v>
      </c>
      <c r="L99" s="64">
        <f t="shared" si="2"/>
        <v>5.6179775280898872</v>
      </c>
      <c r="M99" s="10" t="s">
        <v>1122</v>
      </c>
      <c r="N99" s="12">
        <v>38517</v>
      </c>
    </row>
    <row r="100" spans="1:14" ht="15.75" x14ac:dyDescent="0.25">
      <c r="A100" s="10">
        <v>95</v>
      </c>
      <c r="B100" s="10" t="s">
        <v>530</v>
      </c>
      <c r="C100" s="10" t="s">
        <v>531</v>
      </c>
      <c r="D100" s="10" t="s">
        <v>206</v>
      </c>
      <c r="E100" s="10" t="s">
        <v>517</v>
      </c>
      <c r="F100" s="10" t="s">
        <v>30</v>
      </c>
      <c r="G100" s="10" t="s">
        <v>472</v>
      </c>
      <c r="H100" s="10">
        <v>7</v>
      </c>
      <c r="I100" s="10">
        <v>7</v>
      </c>
      <c r="J100" s="10" t="s">
        <v>19</v>
      </c>
      <c r="K100" s="10">
        <v>5</v>
      </c>
      <c r="L100" s="64">
        <f t="shared" si="2"/>
        <v>5.6179775280898872</v>
      </c>
      <c r="M100" s="10" t="s">
        <v>1122</v>
      </c>
      <c r="N100" s="12">
        <v>38529</v>
      </c>
    </row>
    <row r="101" spans="1:14" ht="15.75" x14ac:dyDescent="0.25">
      <c r="A101" s="10">
        <v>96</v>
      </c>
      <c r="B101" s="10" t="s">
        <v>909</v>
      </c>
      <c r="C101" s="10" t="s">
        <v>406</v>
      </c>
      <c r="D101" s="10" t="s">
        <v>910</v>
      </c>
      <c r="E101" s="10" t="s">
        <v>92</v>
      </c>
      <c r="F101" s="10" t="s">
        <v>30</v>
      </c>
      <c r="G101" s="10" t="s">
        <v>893</v>
      </c>
      <c r="H101" s="10">
        <v>7</v>
      </c>
      <c r="I101" s="10">
        <v>7</v>
      </c>
      <c r="J101" s="10" t="s">
        <v>19</v>
      </c>
      <c r="K101" s="10">
        <v>4</v>
      </c>
      <c r="L101" s="64">
        <f t="shared" si="2"/>
        <v>4.4943820224719104</v>
      </c>
      <c r="M101" s="10" t="s">
        <v>1122</v>
      </c>
      <c r="N101" s="10"/>
    </row>
  </sheetData>
  <autoFilter ref="A5:N5">
    <sortState ref="A6:N214">
      <sortCondition ref="I5"/>
    </sortState>
  </autoFilter>
  <mergeCells count="3">
    <mergeCell ref="A3:J3"/>
    <mergeCell ref="A4:C4"/>
    <mergeCell ref="D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2"/>
  <sheetViews>
    <sheetView workbookViewId="0"/>
  </sheetViews>
  <sheetFormatPr defaultRowHeight="15" x14ac:dyDescent="0.25"/>
  <cols>
    <col min="3" max="3" width="13.7109375" customWidth="1"/>
    <col min="4" max="4" width="12.140625" customWidth="1"/>
    <col min="5" max="5" width="13.85546875" customWidth="1"/>
    <col min="14" max="14" width="17.140625" customWidth="1"/>
  </cols>
  <sheetData>
    <row r="2" spans="1:14" x14ac:dyDescent="0.25">
      <c r="A2" s="1"/>
      <c r="B2" s="1"/>
      <c r="C2" s="1"/>
      <c r="D2" s="1"/>
      <c r="E2" s="1"/>
      <c r="F2" s="1"/>
      <c r="G2" s="1"/>
      <c r="H2" s="9">
        <v>43389</v>
      </c>
      <c r="I2" s="1"/>
      <c r="J2" s="1"/>
      <c r="K2" s="1"/>
      <c r="L2" s="1"/>
      <c r="M2" s="1"/>
      <c r="N2" s="1"/>
    </row>
    <row r="3" spans="1:14" x14ac:dyDescent="0.25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70"/>
      <c r="K3" s="2" t="s">
        <v>0</v>
      </c>
      <c r="L3" s="2"/>
      <c r="M3" s="2"/>
      <c r="N3" s="2" t="s">
        <v>127</v>
      </c>
    </row>
    <row r="4" spans="1:14" x14ac:dyDescent="0.25">
      <c r="A4" s="71" t="s">
        <v>1</v>
      </c>
      <c r="B4" s="71"/>
      <c r="C4" s="71"/>
      <c r="D4" s="71">
        <v>65</v>
      </c>
      <c r="E4" s="71"/>
      <c r="F4" s="2"/>
      <c r="G4" s="2"/>
      <c r="H4" s="2"/>
      <c r="I4" s="2"/>
      <c r="J4" s="2"/>
      <c r="K4" s="2"/>
      <c r="L4" s="2"/>
      <c r="M4" s="2"/>
      <c r="N4" s="2"/>
    </row>
    <row r="5" spans="1:14" ht="75" x14ac:dyDescent="0.25">
      <c r="A5" s="3" t="s">
        <v>2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3</v>
      </c>
      <c r="H5" s="4" t="s">
        <v>10</v>
      </c>
      <c r="I5" s="4" t="s">
        <v>12</v>
      </c>
      <c r="J5" s="4" t="s">
        <v>13</v>
      </c>
      <c r="K5" s="5" t="s">
        <v>14</v>
      </c>
      <c r="L5" s="5" t="s">
        <v>1118</v>
      </c>
      <c r="M5" s="5" t="s">
        <v>1119</v>
      </c>
      <c r="N5" s="4" t="s">
        <v>9</v>
      </c>
    </row>
    <row r="6" spans="1:14" ht="15.75" x14ac:dyDescent="0.25">
      <c r="A6" s="10">
        <v>1</v>
      </c>
      <c r="B6" s="10" t="s">
        <v>736</v>
      </c>
      <c r="C6" s="59" t="s">
        <v>737</v>
      </c>
      <c r="D6" s="59" t="s">
        <v>105</v>
      </c>
      <c r="E6" s="59" t="s">
        <v>21</v>
      </c>
      <c r="F6" s="60" t="s">
        <v>17</v>
      </c>
      <c r="G6" s="10" t="s">
        <v>700</v>
      </c>
      <c r="H6" s="57">
        <v>8</v>
      </c>
      <c r="I6" s="57">
        <v>8</v>
      </c>
      <c r="J6" s="10" t="s">
        <v>19</v>
      </c>
      <c r="K6" s="33">
        <v>58</v>
      </c>
      <c r="L6" s="65">
        <f t="shared" ref="L6:L37" si="0">K6/65*100</f>
        <v>89.230769230769241</v>
      </c>
      <c r="M6" s="33" t="s">
        <v>1121</v>
      </c>
      <c r="N6" s="58">
        <v>38186</v>
      </c>
    </row>
    <row r="7" spans="1:14" ht="15.75" x14ac:dyDescent="0.25">
      <c r="A7" s="10">
        <v>2</v>
      </c>
      <c r="B7" s="10" t="s">
        <v>740</v>
      </c>
      <c r="C7" s="49" t="s">
        <v>420</v>
      </c>
      <c r="D7" s="49" t="s">
        <v>27</v>
      </c>
      <c r="E7" s="49" t="s">
        <v>126</v>
      </c>
      <c r="F7" s="40" t="s">
        <v>17</v>
      </c>
      <c r="G7" s="10" t="s">
        <v>700</v>
      </c>
      <c r="H7" s="10">
        <v>8</v>
      </c>
      <c r="I7" s="10">
        <v>8</v>
      </c>
      <c r="J7" s="10" t="s">
        <v>741</v>
      </c>
      <c r="K7" s="33">
        <v>52</v>
      </c>
      <c r="L7" s="65">
        <f t="shared" si="0"/>
        <v>80</v>
      </c>
      <c r="M7" s="33" t="s">
        <v>1120</v>
      </c>
      <c r="N7" s="58">
        <v>38077</v>
      </c>
    </row>
    <row r="8" spans="1:14" ht="15.75" x14ac:dyDescent="0.25">
      <c r="A8" s="10">
        <v>3</v>
      </c>
      <c r="B8" s="10" t="s">
        <v>732</v>
      </c>
      <c r="C8" s="59" t="s">
        <v>733</v>
      </c>
      <c r="D8" s="59" t="s">
        <v>734</v>
      </c>
      <c r="E8" s="59" t="s">
        <v>735</v>
      </c>
      <c r="F8" s="60" t="s">
        <v>30</v>
      </c>
      <c r="G8" s="10" t="s">
        <v>700</v>
      </c>
      <c r="H8" s="57">
        <v>8</v>
      </c>
      <c r="I8" s="57">
        <v>8</v>
      </c>
      <c r="J8" s="10" t="s">
        <v>19</v>
      </c>
      <c r="K8" s="33">
        <v>46</v>
      </c>
      <c r="L8" s="65">
        <f t="shared" si="0"/>
        <v>70.769230769230774</v>
      </c>
      <c r="M8" s="33" t="s">
        <v>1120</v>
      </c>
      <c r="N8" s="61">
        <v>38100</v>
      </c>
    </row>
    <row r="9" spans="1:14" ht="15.75" x14ac:dyDescent="0.25">
      <c r="A9" s="10">
        <v>4</v>
      </c>
      <c r="B9" s="10" t="s">
        <v>264</v>
      </c>
      <c r="C9" s="10" t="s">
        <v>616</v>
      </c>
      <c r="D9" s="10" t="s">
        <v>287</v>
      </c>
      <c r="E9" s="10" t="s">
        <v>617</v>
      </c>
      <c r="F9" s="10" t="s">
        <v>30</v>
      </c>
      <c r="G9" s="10" t="s">
        <v>600</v>
      </c>
      <c r="H9" s="13">
        <v>8</v>
      </c>
      <c r="I9" s="13">
        <v>8</v>
      </c>
      <c r="J9" s="10" t="s">
        <v>19</v>
      </c>
      <c r="K9" s="10">
        <v>42</v>
      </c>
      <c r="L9" s="65">
        <f t="shared" si="0"/>
        <v>64.615384615384613</v>
      </c>
      <c r="M9" s="33" t="s">
        <v>1120</v>
      </c>
      <c r="N9" s="12">
        <v>38329</v>
      </c>
    </row>
    <row r="10" spans="1:14" ht="15.75" x14ac:dyDescent="0.25">
      <c r="A10" s="10">
        <v>5</v>
      </c>
      <c r="B10" s="10" t="s">
        <v>800</v>
      </c>
      <c r="C10" s="10" t="s">
        <v>801</v>
      </c>
      <c r="D10" s="10" t="s">
        <v>388</v>
      </c>
      <c r="E10" s="10" t="s">
        <v>44</v>
      </c>
      <c r="F10" s="10" t="s">
        <v>30</v>
      </c>
      <c r="G10" s="10" t="s">
        <v>748</v>
      </c>
      <c r="H10" s="10">
        <v>8</v>
      </c>
      <c r="I10" s="10">
        <v>8</v>
      </c>
      <c r="J10" s="10" t="s">
        <v>19</v>
      </c>
      <c r="K10" s="10">
        <v>40</v>
      </c>
      <c r="L10" s="65">
        <f t="shared" si="0"/>
        <v>61.53846153846154</v>
      </c>
      <c r="M10" s="33" t="s">
        <v>1120</v>
      </c>
      <c r="N10" s="12">
        <v>37898</v>
      </c>
    </row>
    <row r="11" spans="1:14" ht="15.75" x14ac:dyDescent="0.25">
      <c r="A11" s="10">
        <v>6</v>
      </c>
      <c r="B11" s="10" t="s">
        <v>618</v>
      </c>
      <c r="C11" s="10" t="s">
        <v>619</v>
      </c>
      <c r="D11" s="10" t="s">
        <v>63</v>
      </c>
      <c r="E11" s="10" t="s">
        <v>77</v>
      </c>
      <c r="F11" s="10" t="s">
        <v>17</v>
      </c>
      <c r="G11" s="10" t="s">
        <v>600</v>
      </c>
      <c r="H11" s="13">
        <v>8</v>
      </c>
      <c r="I11" s="13">
        <v>8</v>
      </c>
      <c r="J11" s="10" t="s">
        <v>19</v>
      </c>
      <c r="K11" s="10">
        <v>35</v>
      </c>
      <c r="L11" s="65">
        <f t="shared" si="0"/>
        <v>53.846153846153847</v>
      </c>
      <c r="M11" s="33" t="s">
        <v>1120</v>
      </c>
      <c r="N11" s="12">
        <v>38039</v>
      </c>
    </row>
    <row r="12" spans="1:14" ht="15.75" x14ac:dyDescent="0.25">
      <c r="A12" s="10">
        <v>7</v>
      </c>
      <c r="B12" s="10" t="s">
        <v>620</v>
      </c>
      <c r="C12" s="10" t="s">
        <v>621</v>
      </c>
      <c r="D12" s="10" t="s">
        <v>35</v>
      </c>
      <c r="E12" s="10" t="s">
        <v>45</v>
      </c>
      <c r="F12" s="10" t="s">
        <v>30</v>
      </c>
      <c r="G12" s="10" t="s">
        <v>600</v>
      </c>
      <c r="H12" s="13">
        <v>8</v>
      </c>
      <c r="I12" s="13">
        <v>8</v>
      </c>
      <c r="J12" s="10" t="s">
        <v>19</v>
      </c>
      <c r="K12" s="10">
        <v>35</v>
      </c>
      <c r="L12" s="65">
        <f t="shared" si="0"/>
        <v>53.846153846153847</v>
      </c>
      <c r="M12" s="33" t="s">
        <v>1120</v>
      </c>
      <c r="N12" s="12">
        <v>38126</v>
      </c>
    </row>
    <row r="13" spans="1:14" ht="15.75" x14ac:dyDescent="0.25">
      <c r="A13" s="10">
        <v>8</v>
      </c>
      <c r="B13" s="10" t="s">
        <v>859</v>
      </c>
      <c r="C13" s="10" t="s">
        <v>860</v>
      </c>
      <c r="D13" s="10" t="s">
        <v>360</v>
      </c>
      <c r="E13" s="10" t="s">
        <v>314</v>
      </c>
      <c r="F13" s="10" t="s">
        <v>17</v>
      </c>
      <c r="G13" s="10" t="s">
        <v>848</v>
      </c>
      <c r="H13" s="10">
        <v>8</v>
      </c>
      <c r="I13" s="10">
        <v>8</v>
      </c>
      <c r="J13" s="10" t="s">
        <v>19</v>
      </c>
      <c r="K13" s="10">
        <v>33</v>
      </c>
      <c r="L13" s="65">
        <f t="shared" si="0"/>
        <v>50.769230769230766</v>
      </c>
      <c r="M13" s="33" t="s">
        <v>1120</v>
      </c>
      <c r="N13" s="12">
        <v>38218</v>
      </c>
    </row>
    <row r="14" spans="1:14" ht="15.75" x14ac:dyDescent="0.25">
      <c r="A14" s="10">
        <v>9</v>
      </c>
      <c r="B14" s="10" t="s">
        <v>933</v>
      </c>
      <c r="C14" s="10" t="s">
        <v>934</v>
      </c>
      <c r="D14" s="10" t="s">
        <v>54</v>
      </c>
      <c r="E14" s="10" t="s">
        <v>45</v>
      </c>
      <c r="F14" s="10" t="s">
        <v>30</v>
      </c>
      <c r="G14" s="10" t="s">
        <v>893</v>
      </c>
      <c r="H14" s="10">
        <v>8</v>
      </c>
      <c r="I14" s="10">
        <v>8</v>
      </c>
      <c r="J14" s="10" t="s">
        <v>19</v>
      </c>
      <c r="K14" s="10">
        <v>33</v>
      </c>
      <c r="L14" s="65">
        <f t="shared" si="0"/>
        <v>50.769230769230766</v>
      </c>
      <c r="M14" s="33" t="s">
        <v>1120</v>
      </c>
      <c r="N14" s="10"/>
    </row>
    <row r="15" spans="1:14" ht="15.75" x14ac:dyDescent="0.25">
      <c r="A15" s="10">
        <v>10</v>
      </c>
      <c r="B15" s="10" t="s">
        <v>622</v>
      </c>
      <c r="C15" s="10" t="s">
        <v>623</v>
      </c>
      <c r="D15" s="10" t="s">
        <v>61</v>
      </c>
      <c r="E15" s="10" t="s">
        <v>33</v>
      </c>
      <c r="F15" s="10" t="s">
        <v>30</v>
      </c>
      <c r="G15" s="10" t="s">
        <v>600</v>
      </c>
      <c r="H15" s="13">
        <v>8</v>
      </c>
      <c r="I15" s="13">
        <v>8</v>
      </c>
      <c r="J15" s="10" t="s">
        <v>19</v>
      </c>
      <c r="K15" s="10">
        <v>33</v>
      </c>
      <c r="L15" s="65">
        <f t="shared" si="0"/>
        <v>50.769230769230766</v>
      </c>
      <c r="M15" s="33" t="s">
        <v>1120</v>
      </c>
      <c r="N15" s="12">
        <v>38201</v>
      </c>
    </row>
    <row r="16" spans="1:14" ht="15.75" x14ac:dyDescent="0.25">
      <c r="A16" s="10">
        <v>11</v>
      </c>
      <c r="B16" s="10" t="s">
        <v>143</v>
      </c>
      <c r="C16" s="18" t="s">
        <v>101</v>
      </c>
      <c r="D16" s="8" t="s">
        <v>15</v>
      </c>
      <c r="E16" s="8" t="s">
        <v>89</v>
      </c>
      <c r="F16" s="8" t="s">
        <v>17</v>
      </c>
      <c r="G16" s="10" t="s">
        <v>18</v>
      </c>
      <c r="H16" s="19">
        <v>8</v>
      </c>
      <c r="I16" s="19">
        <v>8</v>
      </c>
      <c r="J16" s="10" t="s">
        <v>19</v>
      </c>
      <c r="K16" s="10">
        <v>32</v>
      </c>
      <c r="L16" s="65">
        <f t="shared" si="0"/>
        <v>49.230769230769234</v>
      </c>
      <c r="M16" s="10" t="s">
        <v>1122</v>
      </c>
      <c r="N16" s="21">
        <v>38232</v>
      </c>
    </row>
    <row r="17" spans="1:14" ht="15.75" x14ac:dyDescent="0.25">
      <c r="A17" s="10">
        <v>12</v>
      </c>
      <c r="B17" s="10" t="s">
        <v>429</v>
      </c>
      <c r="C17" s="10" t="s">
        <v>430</v>
      </c>
      <c r="D17" s="10" t="s">
        <v>431</v>
      </c>
      <c r="E17" s="10" t="s">
        <v>16</v>
      </c>
      <c r="F17" s="10" t="s">
        <v>17</v>
      </c>
      <c r="G17" s="10" t="s">
        <v>382</v>
      </c>
      <c r="H17" s="10">
        <v>8</v>
      </c>
      <c r="I17" s="10">
        <v>8</v>
      </c>
      <c r="J17" s="10" t="s">
        <v>19</v>
      </c>
      <c r="K17" s="10">
        <v>32</v>
      </c>
      <c r="L17" s="65">
        <f t="shared" si="0"/>
        <v>49.230769230769234</v>
      </c>
      <c r="M17" s="10" t="s">
        <v>1122</v>
      </c>
      <c r="N17" s="12">
        <v>38065</v>
      </c>
    </row>
    <row r="18" spans="1:14" ht="15.75" x14ac:dyDescent="0.25">
      <c r="A18" s="10">
        <v>13</v>
      </c>
      <c r="B18" s="10" t="s">
        <v>1021</v>
      </c>
      <c r="C18" s="10" t="s">
        <v>1022</v>
      </c>
      <c r="D18" s="10" t="s">
        <v>116</v>
      </c>
      <c r="E18" s="10" t="s">
        <v>31</v>
      </c>
      <c r="F18" s="10" t="s">
        <v>30</v>
      </c>
      <c r="G18" s="10" t="s">
        <v>987</v>
      </c>
      <c r="H18" s="10">
        <v>8</v>
      </c>
      <c r="I18" s="10">
        <v>8</v>
      </c>
      <c r="J18" s="10" t="s">
        <v>19</v>
      </c>
      <c r="K18" s="10">
        <v>31</v>
      </c>
      <c r="L18" s="65">
        <f t="shared" si="0"/>
        <v>47.692307692307693</v>
      </c>
      <c r="M18" s="10" t="s">
        <v>1122</v>
      </c>
      <c r="N18" s="12">
        <v>38170</v>
      </c>
    </row>
    <row r="19" spans="1:14" ht="15.75" x14ac:dyDescent="0.25">
      <c r="A19" s="10">
        <v>14</v>
      </c>
      <c r="B19" s="10" t="s">
        <v>624</v>
      </c>
      <c r="C19" s="10" t="s">
        <v>625</v>
      </c>
      <c r="D19" s="10" t="s">
        <v>35</v>
      </c>
      <c r="E19" s="10" t="s">
        <v>273</v>
      </c>
      <c r="F19" s="10" t="s">
        <v>30</v>
      </c>
      <c r="G19" s="10" t="s">
        <v>600</v>
      </c>
      <c r="H19" s="13">
        <v>8</v>
      </c>
      <c r="I19" s="13">
        <v>8</v>
      </c>
      <c r="J19" s="10" t="s">
        <v>19</v>
      </c>
      <c r="K19" s="10">
        <v>29</v>
      </c>
      <c r="L19" s="65">
        <f t="shared" si="0"/>
        <v>44.61538461538462</v>
      </c>
      <c r="M19" s="10" t="s">
        <v>1122</v>
      </c>
      <c r="N19" s="12">
        <v>38057</v>
      </c>
    </row>
    <row r="20" spans="1:14" ht="15.75" x14ac:dyDescent="0.25">
      <c r="A20" s="10">
        <v>15</v>
      </c>
      <c r="B20" s="10" t="s">
        <v>626</v>
      </c>
      <c r="C20" s="10" t="s">
        <v>627</v>
      </c>
      <c r="D20" s="10" t="s">
        <v>244</v>
      </c>
      <c r="E20" s="10" t="s">
        <v>31</v>
      </c>
      <c r="F20" s="10" t="s">
        <v>30</v>
      </c>
      <c r="G20" s="10" t="s">
        <v>600</v>
      </c>
      <c r="H20" s="13">
        <v>8</v>
      </c>
      <c r="I20" s="13">
        <v>8</v>
      </c>
      <c r="J20" s="10" t="s">
        <v>19</v>
      </c>
      <c r="K20" s="10">
        <v>29</v>
      </c>
      <c r="L20" s="65">
        <f t="shared" si="0"/>
        <v>44.61538461538462</v>
      </c>
      <c r="M20" s="10" t="s">
        <v>1122</v>
      </c>
      <c r="N20" s="12">
        <v>38204</v>
      </c>
    </row>
    <row r="21" spans="1:14" ht="15.75" x14ac:dyDescent="0.25">
      <c r="A21" s="10">
        <v>16</v>
      </c>
      <c r="B21" s="10" t="s">
        <v>628</v>
      </c>
      <c r="C21" s="10" t="s">
        <v>629</v>
      </c>
      <c r="D21" s="10" t="s">
        <v>22</v>
      </c>
      <c r="E21" s="10" t="s">
        <v>630</v>
      </c>
      <c r="F21" s="10" t="s">
        <v>17</v>
      </c>
      <c r="G21" s="10" t="s">
        <v>600</v>
      </c>
      <c r="H21" s="13">
        <v>8</v>
      </c>
      <c r="I21" s="13">
        <v>8</v>
      </c>
      <c r="J21" s="10" t="s">
        <v>19</v>
      </c>
      <c r="K21" s="10">
        <v>29</v>
      </c>
      <c r="L21" s="65">
        <f t="shared" si="0"/>
        <v>44.61538461538462</v>
      </c>
      <c r="M21" s="10" t="s">
        <v>1122</v>
      </c>
      <c r="N21" s="12">
        <v>38062</v>
      </c>
    </row>
    <row r="22" spans="1:14" ht="15.75" x14ac:dyDescent="0.25">
      <c r="A22" s="10">
        <v>17</v>
      </c>
      <c r="B22" s="10" t="s">
        <v>960</v>
      </c>
      <c r="C22" s="10" t="s">
        <v>961</v>
      </c>
      <c r="D22" s="10" t="s">
        <v>729</v>
      </c>
      <c r="E22" s="10" t="s">
        <v>21</v>
      </c>
      <c r="F22" s="10" t="s">
        <v>17</v>
      </c>
      <c r="G22" s="10" t="s">
        <v>893</v>
      </c>
      <c r="H22" s="10">
        <v>8</v>
      </c>
      <c r="I22" s="10">
        <v>8</v>
      </c>
      <c r="J22" s="10" t="s">
        <v>19</v>
      </c>
      <c r="K22" s="10">
        <v>28</v>
      </c>
      <c r="L22" s="65">
        <f t="shared" si="0"/>
        <v>43.07692307692308</v>
      </c>
      <c r="M22" s="10" t="s">
        <v>1122</v>
      </c>
      <c r="N22" s="10"/>
    </row>
    <row r="23" spans="1:14" ht="15.75" x14ac:dyDescent="0.25">
      <c r="A23" s="10">
        <v>18</v>
      </c>
      <c r="B23" s="10" t="s">
        <v>261</v>
      </c>
      <c r="C23" s="10" t="s">
        <v>615</v>
      </c>
      <c r="D23" s="10" t="s">
        <v>42</v>
      </c>
      <c r="E23" s="10" t="s">
        <v>184</v>
      </c>
      <c r="F23" s="10" t="s">
        <v>30</v>
      </c>
      <c r="G23" s="10" t="s">
        <v>600</v>
      </c>
      <c r="H23" s="13">
        <v>8</v>
      </c>
      <c r="I23" s="13">
        <v>8</v>
      </c>
      <c r="J23" s="10" t="s">
        <v>19</v>
      </c>
      <c r="K23" s="10">
        <v>28</v>
      </c>
      <c r="L23" s="65">
        <f t="shared" si="0"/>
        <v>43.07692307692308</v>
      </c>
      <c r="M23" s="10" t="s">
        <v>1122</v>
      </c>
      <c r="N23" s="12">
        <v>38086</v>
      </c>
    </row>
    <row r="24" spans="1:14" ht="15.75" x14ac:dyDescent="0.25">
      <c r="A24" s="10">
        <v>19</v>
      </c>
      <c r="B24" s="10" t="s">
        <v>631</v>
      </c>
      <c r="C24" s="10" t="s">
        <v>632</v>
      </c>
      <c r="D24" s="10" t="s">
        <v>61</v>
      </c>
      <c r="E24" s="10" t="s">
        <v>428</v>
      </c>
      <c r="F24" s="10" t="s">
        <v>30</v>
      </c>
      <c r="G24" s="10" t="s">
        <v>600</v>
      </c>
      <c r="H24" s="13">
        <v>8</v>
      </c>
      <c r="I24" s="13">
        <v>8</v>
      </c>
      <c r="J24" s="10" t="s">
        <v>19</v>
      </c>
      <c r="K24" s="10">
        <v>27</v>
      </c>
      <c r="L24" s="65">
        <f t="shared" si="0"/>
        <v>41.53846153846154</v>
      </c>
      <c r="M24" s="10" t="s">
        <v>1122</v>
      </c>
      <c r="N24" s="12">
        <v>38277</v>
      </c>
    </row>
    <row r="25" spans="1:14" ht="15.75" x14ac:dyDescent="0.25">
      <c r="A25" s="10">
        <v>20</v>
      </c>
      <c r="B25" s="10" t="s">
        <v>633</v>
      </c>
      <c r="C25" s="10" t="s">
        <v>634</v>
      </c>
      <c r="D25" s="10" t="s">
        <v>26</v>
      </c>
      <c r="E25" s="10" t="s">
        <v>23</v>
      </c>
      <c r="F25" s="10" t="s">
        <v>17</v>
      </c>
      <c r="G25" s="10" t="s">
        <v>600</v>
      </c>
      <c r="H25" s="13">
        <v>8</v>
      </c>
      <c r="I25" s="13">
        <v>8</v>
      </c>
      <c r="J25" s="10" t="s">
        <v>19</v>
      </c>
      <c r="K25" s="10">
        <v>27</v>
      </c>
      <c r="L25" s="65">
        <f t="shared" si="0"/>
        <v>41.53846153846154</v>
      </c>
      <c r="M25" s="10" t="s">
        <v>1122</v>
      </c>
      <c r="N25" s="12">
        <v>38236</v>
      </c>
    </row>
    <row r="26" spans="1:14" ht="15.75" x14ac:dyDescent="0.25">
      <c r="A26" s="10">
        <v>21</v>
      </c>
      <c r="B26" s="10" t="s">
        <v>1065</v>
      </c>
      <c r="C26" s="10" t="s">
        <v>1068</v>
      </c>
      <c r="D26" s="10" t="s">
        <v>720</v>
      </c>
      <c r="E26" s="10" t="s">
        <v>232</v>
      </c>
      <c r="F26" s="10" t="s">
        <v>30</v>
      </c>
      <c r="G26" s="10" t="s">
        <v>1062</v>
      </c>
      <c r="H26" s="10">
        <v>8</v>
      </c>
      <c r="I26" s="10">
        <v>8</v>
      </c>
      <c r="J26" s="10" t="s">
        <v>1063</v>
      </c>
      <c r="K26" s="10">
        <v>23</v>
      </c>
      <c r="L26" s="65">
        <f t="shared" si="0"/>
        <v>35.384615384615387</v>
      </c>
      <c r="M26" s="10" t="s">
        <v>1122</v>
      </c>
      <c r="N26" s="12">
        <v>38222</v>
      </c>
    </row>
    <row r="27" spans="1:14" ht="15.75" x14ac:dyDescent="0.25">
      <c r="A27" s="10">
        <v>22</v>
      </c>
      <c r="B27" s="10" t="s">
        <v>148</v>
      </c>
      <c r="C27" s="18" t="s">
        <v>97</v>
      </c>
      <c r="D27" s="19" t="s">
        <v>98</v>
      </c>
      <c r="E27" s="19" t="s">
        <v>44</v>
      </c>
      <c r="F27" s="8" t="s">
        <v>30</v>
      </c>
      <c r="G27" s="10" t="s">
        <v>18</v>
      </c>
      <c r="H27" s="19">
        <v>8</v>
      </c>
      <c r="I27" s="19">
        <v>8</v>
      </c>
      <c r="J27" s="10" t="s">
        <v>19</v>
      </c>
      <c r="K27" s="10">
        <v>22</v>
      </c>
      <c r="L27" s="65">
        <f t="shared" si="0"/>
        <v>33.846153846153847</v>
      </c>
      <c r="M27" s="10" t="s">
        <v>1122</v>
      </c>
      <c r="N27" s="21">
        <v>38103</v>
      </c>
    </row>
    <row r="28" spans="1:14" ht="15.75" x14ac:dyDescent="0.25">
      <c r="A28" s="10">
        <v>23</v>
      </c>
      <c r="B28" s="10" t="s">
        <v>861</v>
      </c>
      <c r="C28" s="10" t="s">
        <v>862</v>
      </c>
      <c r="D28" s="10" t="s">
        <v>221</v>
      </c>
      <c r="E28" s="10" t="s">
        <v>52</v>
      </c>
      <c r="F28" s="10" t="s">
        <v>30</v>
      </c>
      <c r="G28" s="10" t="s">
        <v>848</v>
      </c>
      <c r="H28" s="10">
        <v>8</v>
      </c>
      <c r="I28" s="10">
        <v>8</v>
      </c>
      <c r="J28" s="10" t="s">
        <v>19</v>
      </c>
      <c r="K28" s="10">
        <v>20</v>
      </c>
      <c r="L28" s="65">
        <f t="shared" si="0"/>
        <v>30.76923076923077</v>
      </c>
      <c r="M28" s="10" t="s">
        <v>1122</v>
      </c>
      <c r="N28" s="12">
        <v>37984</v>
      </c>
    </row>
    <row r="29" spans="1:14" ht="15.75" x14ac:dyDescent="0.25">
      <c r="A29" s="10">
        <v>24</v>
      </c>
      <c r="B29" s="10" t="s">
        <v>506</v>
      </c>
      <c r="C29" s="10" t="s">
        <v>507</v>
      </c>
      <c r="D29" s="10" t="s">
        <v>63</v>
      </c>
      <c r="E29" s="10" t="s">
        <v>508</v>
      </c>
      <c r="F29" s="10" t="s">
        <v>17</v>
      </c>
      <c r="G29" s="10" t="s">
        <v>472</v>
      </c>
      <c r="H29" s="10">
        <v>8</v>
      </c>
      <c r="I29" s="10">
        <v>8</v>
      </c>
      <c r="J29" s="10" t="s">
        <v>19</v>
      </c>
      <c r="K29" s="10">
        <v>20</v>
      </c>
      <c r="L29" s="65">
        <f t="shared" si="0"/>
        <v>30.76923076923077</v>
      </c>
      <c r="M29" s="10" t="s">
        <v>1122</v>
      </c>
      <c r="N29" s="12">
        <v>38074</v>
      </c>
    </row>
    <row r="30" spans="1:14" ht="15.75" x14ac:dyDescent="0.25">
      <c r="A30" s="10">
        <v>25</v>
      </c>
      <c r="B30" s="10" t="s">
        <v>191</v>
      </c>
      <c r="C30" s="25" t="s">
        <v>192</v>
      </c>
      <c r="D30" s="8" t="s">
        <v>28</v>
      </c>
      <c r="E30" s="8" t="s">
        <v>37</v>
      </c>
      <c r="F30" s="8" t="s">
        <v>30</v>
      </c>
      <c r="G30" s="10" t="s">
        <v>18</v>
      </c>
      <c r="H30" s="19">
        <v>8</v>
      </c>
      <c r="I30" s="19">
        <v>8</v>
      </c>
      <c r="J30" s="10" t="s">
        <v>19</v>
      </c>
      <c r="K30" s="10">
        <v>19</v>
      </c>
      <c r="L30" s="65">
        <f t="shared" si="0"/>
        <v>29.230769230769234</v>
      </c>
      <c r="M30" s="10" t="s">
        <v>1122</v>
      </c>
      <c r="N30" s="21">
        <v>38144</v>
      </c>
    </row>
    <row r="31" spans="1:14" ht="15.75" x14ac:dyDescent="0.25">
      <c r="A31" s="10">
        <v>26</v>
      </c>
      <c r="B31" s="10" t="s">
        <v>149</v>
      </c>
      <c r="C31" s="25" t="s">
        <v>100</v>
      </c>
      <c r="D31" s="19" t="s">
        <v>43</v>
      </c>
      <c r="E31" s="19" t="s">
        <v>31</v>
      </c>
      <c r="F31" s="8" t="s">
        <v>30</v>
      </c>
      <c r="G31" s="10" t="s">
        <v>18</v>
      </c>
      <c r="H31" s="19">
        <v>8</v>
      </c>
      <c r="I31" s="19">
        <v>8</v>
      </c>
      <c r="J31" s="10" t="s">
        <v>19</v>
      </c>
      <c r="K31" s="10">
        <v>19</v>
      </c>
      <c r="L31" s="65">
        <f t="shared" si="0"/>
        <v>29.230769230769234</v>
      </c>
      <c r="M31" s="10" t="s">
        <v>1122</v>
      </c>
      <c r="N31" s="21">
        <v>38096</v>
      </c>
    </row>
    <row r="32" spans="1:14" ht="15.75" x14ac:dyDescent="0.25">
      <c r="A32" s="10">
        <v>27</v>
      </c>
      <c r="B32" s="10" t="s">
        <v>432</v>
      </c>
      <c r="C32" s="10" t="s">
        <v>433</v>
      </c>
      <c r="D32" s="10" t="s">
        <v>434</v>
      </c>
      <c r="E32" s="10" t="s">
        <v>435</v>
      </c>
      <c r="F32" s="10" t="s">
        <v>30</v>
      </c>
      <c r="G32" s="10" t="s">
        <v>382</v>
      </c>
      <c r="H32" s="10">
        <v>8</v>
      </c>
      <c r="I32" s="10">
        <v>8</v>
      </c>
      <c r="J32" s="10" t="s">
        <v>19</v>
      </c>
      <c r="K32" s="10">
        <v>19</v>
      </c>
      <c r="L32" s="65">
        <f t="shared" si="0"/>
        <v>29.230769230769234</v>
      </c>
      <c r="M32" s="10" t="s">
        <v>1122</v>
      </c>
      <c r="N32" s="12">
        <v>38185</v>
      </c>
    </row>
    <row r="33" spans="1:14" ht="15.75" x14ac:dyDescent="0.25">
      <c r="A33" s="10">
        <v>28</v>
      </c>
      <c r="B33" s="10" t="s">
        <v>426</v>
      </c>
      <c r="C33" s="10" t="s">
        <v>427</v>
      </c>
      <c r="D33" s="10" t="s">
        <v>321</v>
      </c>
      <c r="E33" s="10" t="s">
        <v>428</v>
      </c>
      <c r="F33" s="10" t="s">
        <v>30</v>
      </c>
      <c r="G33" s="10" t="s">
        <v>382</v>
      </c>
      <c r="H33" s="10">
        <v>8</v>
      </c>
      <c r="I33" s="10">
        <v>8</v>
      </c>
      <c r="J33" s="10" t="s">
        <v>19</v>
      </c>
      <c r="K33" s="10">
        <v>18</v>
      </c>
      <c r="L33" s="65">
        <f t="shared" si="0"/>
        <v>27.692307692307693</v>
      </c>
      <c r="M33" s="10" t="s">
        <v>1122</v>
      </c>
      <c r="N33" s="12">
        <v>38065</v>
      </c>
    </row>
    <row r="34" spans="1:14" ht="15.75" x14ac:dyDescent="0.25">
      <c r="A34" s="10">
        <v>29</v>
      </c>
      <c r="B34" s="10" t="s">
        <v>1056</v>
      </c>
      <c r="C34" s="10" t="s">
        <v>1057</v>
      </c>
      <c r="D34" s="10" t="s">
        <v>290</v>
      </c>
      <c r="E34" s="10" t="s">
        <v>1058</v>
      </c>
      <c r="F34" s="10" t="s">
        <v>30</v>
      </c>
      <c r="G34" s="10" t="s">
        <v>1034</v>
      </c>
      <c r="H34" s="10">
        <v>8</v>
      </c>
      <c r="I34" s="10">
        <v>8</v>
      </c>
      <c r="J34" s="10" t="s">
        <v>19</v>
      </c>
      <c r="K34" s="10">
        <v>18</v>
      </c>
      <c r="L34" s="65">
        <f t="shared" si="0"/>
        <v>27.692307692307693</v>
      </c>
      <c r="M34" s="10" t="s">
        <v>1122</v>
      </c>
      <c r="N34" s="12">
        <v>38172</v>
      </c>
    </row>
    <row r="35" spans="1:14" ht="15.75" x14ac:dyDescent="0.25">
      <c r="A35" s="10">
        <v>30</v>
      </c>
      <c r="B35" s="10" t="s">
        <v>422</v>
      </c>
      <c r="C35" s="10" t="s">
        <v>423</v>
      </c>
      <c r="D35" s="10" t="s">
        <v>424</v>
      </c>
      <c r="E35" s="10" t="s">
        <v>425</v>
      </c>
      <c r="F35" s="10" t="s">
        <v>17</v>
      </c>
      <c r="G35" s="10" t="s">
        <v>382</v>
      </c>
      <c r="H35" s="10">
        <v>8</v>
      </c>
      <c r="I35" s="10">
        <v>8</v>
      </c>
      <c r="J35" s="10" t="s">
        <v>19</v>
      </c>
      <c r="K35" s="10">
        <v>17</v>
      </c>
      <c r="L35" s="65">
        <f t="shared" si="0"/>
        <v>26.153846153846157</v>
      </c>
      <c r="M35" s="10" t="s">
        <v>1122</v>
      </c>
      <c r="N35" s="12">
        <v>38220</v>
      </c>
    </row>
    <row r="36" spans="1:14" ht="15.75" x14ac:dyDescent="0.25">
      <c r="A36" s="10">
        <v>31</v>
      </c>
      <c r="B36" s="10" t="s">
        <v>738</v>
      </c>
      <c r="C36" s="33" t="s">
        <v>739</v>
      </c>
      <c r="D36" s="33" t="s">
        <v>321</v>
      </c>
      <c r="E36" s="62" t="s">
        <v>273</v>
      </c>
      <c r="F36" s="63" t="s">
        <v>30</v>
      </c>
      <c r="G36" s="10" t="s">
        <v>700</v>
      </c>
      <c r="H36" s="57">
        <v>8</v>
      </c>
      <c r="I36" s="57">
        <v>8</v>
      </c>
      <c r="J36" s="10" t="s">
        <v>19</v>
      </c>
      <c r="K36" s="33">
        <v>17</v>
      </c>
      <c r="L36" s="65">
        <f t="shared" si="0"/>
        <v>26.153846153846157</v>
      </c>
      <c r="M36" s="10" t="s">
        <v>1122</v>
      </c>
      <c r="N36" s="58">
        <v>38264</v>
      </c>
    </row>
    <row r="37" spans="1:14" ht="15.75" x14ac:dyDescent="0.25">
      <c r="A37" s="10">
        <v>32</v>
      </c>
      <c r="B37" s="10" t="s">
        <v>944</v>
      </c>
      <c r="C37" s="10" t="s">
        <v>945</v>
      </c>
      <c r="D37" s="10" t="s">
        <v>15</v>
      </c>
      <c r="E37" s="10" t="s">
        <v>89</v>
      </c>
      <c r="F37" s="10" t="s">
        <v>17</v>
      </c>
      <c r="G37" s="10" t="s">
        <v>893</v>
      </c>
      <c r="H37" s="10">
        <v>8</v>
      </c>
      <c r="I37" s="10">
        <v>8</v>
      </c>
      <c r="J37" s="10" t="s">
        <v>19</v>
      </c>
      <c r="K37" s="10">
        <v>17</v>
      </c>
      <c r="L37" s="65">
        <f t="shared" si="0"/>
        <v>26.153846153846157</v>
      </c>
      <c r="M37" s="10" t="s">
        <v>1122</v>
      </c>
      <c r="N37" s="10"/>
    </row>
    <row r="38" spans="1:14" ht="15.75" x14ac:dyDescent="0.25">
      <c r="A38" s="10">
        <v>33</v>
      </c>
      <c r="B38" s="10" t="s">
        <v>1065</v>
      </c>
      <c r="C38" s="10" t="s">
        <v>1071</v>
      </c>
      <c r="D38" s="10" t="s">
        <v>1072</v>
      </c>
      <c r="E38" s="10" t="s">
        <v>55</v>
      </c>
      <c r="F38" s="10" t="s">
        <v>17</v>
      </c>
      <c r="G38" s="10" t="s">
        <v>1062</v>
      </c>
      <c r="H38" s="10">
        <v>8</v>
      </c>
      <c r="I38" s="10">
        <v>8</v>
      </c>
      <c r="J38" s="10" t="s">
        <v>1063</v>
      </c>
      <c r="K38" s="10">
        <v>16</v>
      </c>
      <c r="L38" s="65">
        <f t="shared" ref="L38:L69" si="1">K38/65*100</f>
        <v>24.615384615384617</v>
      </c>
      <c r="M38" s="10" t="s">
        <v>1122</v>
      </c>
      <c r="N38" s="12">
        <v>38294</v>
      </c>
    </row>
    <row r="39" spans="1:14" ht="15.75" x14ac:dyDescent="0.25">
      <c r="A39" s="10">
        <v>34</v>
      </c>
      <c r="B39" s="10" t="s">
        <v>942</v>
      </c>
      <c r="C39" s="10" t="s">
        <v>943</v>
      </c>
      <c r="D39" s="10" t="s">
        <v>272</v>
      </c>
      <c r="E39" s="10" t="s">
        <v>33</v>
      </c>
      <c r="F39" s="10" t="s">
        <v>30</v>
      </c>
      <c r="G39" s="10" t="s">
        <v>893</v>
      </c>
      <c r="H39" s="10">
        <v>8</v>
      </c>
      <c r="I39" s="10">
        <v>8</v>
      </c>
      <c r="J39" s="10" t="s">
        <v>19</v>
      </c>
      <c r="K39" s="10">
        <v>16</v>
      </c>
      <c r="L39" s="65">
        <f t="shared" si="1"/>
        <v>24.615384615384617</v>
      </c>
      <c r="M39" s="10" t="s">
        <v>1122</v>
      </c>
      <c r="N39" s="10"/>
    </row>
    <row r="40" spans="1:14" ht="15.75" x14ac:dyDescent="0.25">
      <c r="A40" s="10">
        <v>35</v>
      </c>
      <c r="B40" s="10" t="s">
        <v>958</v>
      </c>
      <c r="C40" s="10" t="s">
        <v>959</v>
      </c>
      <c r="D40" s="10" t="s">
        <v>88</v>
      </c>
      <c r="E40" s="10" t="s">
        <v>21</v>
      </c>
      <c r="F40" s="10" t="s">
        <v>17</v>
      </c>
      <c r="G40" s="10" t="s">
        <v>893</v>
      </c>
      <c r="H40" s="10">
        <v>8</v>
      </c>
      <c r="I40" s="10">
        <v>8</v>
      </c>
      <c r="J40" s="10" t="s">
        <v>19</v>
      </c>
      <c r="K40" s="10">
        <v>16</v>
      </c>
      <c r="L40" s="65">
        <f t="shared" si="1"/>
        <v>24.615384615384617</v>
      </c>
      <c r="M40" s="10" t="s">
        <v>1122</v>
      </c>
      <c r="N40" s="10"/>
    </row>
    <row r="41" spans="1:14" ht="15.75" x14ac:dyDescent="0.25">
      <c r="A41" s="10">
        <v>36</v>
      </c>
      <c r="B41" s="10" t="s">
        <v>962</v>
      </c>
      <c r="C41" s="10" t="s">
        <v>963</v>
      </c>
      <c r="D41" s="10" t="s">
        <v>20</v>
      </c>
      <c r="E41" s="10" t="s">
        <v>418</v>
      </c>
      <c r="F41" s="10" t="s">
        <v>17</v>
      </c>
      <c r="G41" s="10" t="s">
        <v>893</v>
      </c>
      <c r="H41" s="10">
        <v>8</v>
      </c>
      <c r="I41" s="10">
        <v>8</v>
      </c>
      <c r="J41" s="10" t="s">
        <v>19</v>
      </c>
      <c r="K41" s="10">
        <v>16</v>
      </c>
      <c r="L41" s="65">
        <f t="shared" si="1"/>
        <v>24.615384615384617</v>
      </c>
      <c r="M41" s="10" t="s">
        <v>1122</v>
      </c>
      <c r="N41" s="10"/>
    </row>
    <row r="42" spans="1:14" ht="15.75" x14ac:dyDescent="0.25">
      <c r="A42" s="10">
        <v>37</v>
      </c>
      <c r="B42" s="10" t="s">
        <v>1053</v>
      </c>
      <c r="C42" s="10" t="s">
        <v>1036</v>
      </c>
      <c r="D42" s="10" t="s">
        <v>206</v>
      </c>
      <c r="E42" s="10" t="s">
        <v>44</v>
      </c>
      <c r="F42" s="10" t="s">
        <v>30</v>
      </c>
      <c r="G42" s="10" t="s">
        <v>1034</v>
      </c>
      <c r="H42" s="10">
        <v>8</v>
      </c>
      <c r="I42" s="10">
        <v>8</v>
      </c>
      <c r="J42" s="10" t="s">
        <v>19</v>
      </c>
      <c r="K42" s="10">
        <v>16</v>
      </c>
      <c r="L42" s="65">
        <f t="shared" si="1"/>
        <v>24.615384615384617</v>
      </c>
      <c r="M42" s="10" t="s">
        <v>1122</v>
      </c>
      <c r="N42" s="12">
        <v>38090</v>
      </c>
    </row>
    <row r="43" spans="1:14" ht="15.75" x14ac:dyDescent="0.25">
      <c r="A43" s="10">
        <v>38</v>
      </c>
      <c r="B43" s="10" t="s">
        <v>145</v>
      </c>
      <c r="C43" s="18" t="s">
        <v>69</v>
      </c>
      <c r="D43" s="19" t="s">
        <v>70</v>
      </c>
      <c r="E43" s="19" t="s">
        <v>71</v>
      </c>
      <c r="F43" s="8" t="s">
        <v>30</v>
      </c>
      <c r="G43" s="10" t="s">
        <v>18</v>
      </c>
      <c r="H43" s="19">
        <v>8</v>
      </c>
      <c r="I43" s="19">
        <v>8</v>
      </c>
      <c r="J43" s="10" t="s">
        <v>19</v>
      </c>
      <c r="K43" s="10">
        <v>15</v>
      </c>
      <c r="L43" s="65">
        <f t="shared" si="1"/>
        <v>23.076923076923077</v>
      </c>
      <c r="M43" s="10" t="s">
        <v>1122</v>
      </c>
      <c r="N43" s="21">
        <v>38159</v>
      </c>
    </row>
    <row r="44" spans="1:14" ht="15.75" x14ac:dyDescent="0.25">
      <c r="A44" s="10">
        <v>39</v>
      </c>
      <c r="B44" s="10" t="s">
        <v>144</v>
      </c>
      <c r="C44" s="18" t="s">
        <v>99</v>
      </c>
      <c r="D44" s="19" t="s">
        <v>20</v>
      </c>
      <c r="E44" s="19" t="s">
        <v>55</v>
      </c>
      <c r="F44" s="8" t="s">
        <v>17</v>
      </c>
      <c r="G44" s="10" t="s">
        <v>18</v>
      </c>
      <c r="H44" s="19">
        <v>8</v>
      </c>
      <c r="I44" s="19">
        <v>8</v>
      </c>
      <c r="J44" s="10" t="s">
        <v>19</v>
      </c>
      <c r="K44" s="10">
        <v>15</v>
      </c>
      <c r="L44" s="65">
        <f t="shared" si="1"/>
        <v>23.076923076923077</v>
      </c>
      <c r="M44" s="10" t="s">
        <v>1122</v>
      </c>
      <c r="N44" s="21">
        <v>38076</v>
      </c>
    </row>
    <row r="45" spans="1:14" ht="15.75" x14ac:dyDescent="0.25">
      <c r="A45" s="10">
        <v>40</v>
      </c>
      <c r="B45" s="10" t="s">
        <v>142</v>
      </c>
      <c r="C45" s="25" t="s">
        <v>106</v>
      </c>
      <c r="D45" s="8" t="s">
        <v>107</v>
      </c>
      <c r="E45" s="8" t="s">
        <v>75</v>
      </c>
      <c r="F45" s="8" t="s">
        <v>17</v>
      </c>
      <c r="G45" s="10" t="s">
        <v>18</v>
      </c>
      <c r="H45" s="19">
        <v>8</v>
      </c>
      <c r="I45" s="19">
        <v>8</v>
      </c>
      <c r="J45" s="10" t="s">
        <v>19</v>
      </c>
      <c r="K45" s="10">
        <v>15</v>
      </c>
      <c r="L45" s="65">
        <f t="shared" si="1"/>
        <v>23.076923076923077</v>
      </c>
      <c r="M45" s="10" t="s">
        <v>1122</v>
      </c>
      <c r="N45" s="21">
        <v>38177</v>
      </c>
    </row>
    <row r="46" spans="1:14" ht="15.75" x14ac:dyDescent="0.25">
      <c r="A46" s="10">
        <v>41</v>
      </c>
      <c r="B46" s="10" t="s">
        <v>411</v>
      </c>
      <c r="C46" s="10" t="s">
        <v>412</v>
      </c>
      <c r="D46" s="10" t="s">
        <v>102</v>
      </c>
      <c r="E46" s="10" t="s">
        <v>25</v>
      </c>
      <c r="F46" s="10" t="s">
        <v>17</v>
      </c>
      <c r="G46" s="10" t="s">
        <v>382</v>
      </c>
      <c r="H46" s="10">
        <v>8</v>
      </c>
      <c r="I46" s="10">
        <v>8</v>
      </c>
      <c r="J46" s="10" t="s">
        <v>19</v>
      </c>
      <c r="K46" s="10">
        <v>15</v>
      </c>
      <c r="L46" s="65">
        <f t="shared" si="1"/>
        <v>23.076923076923077</v>
      </c>
      <c r="M46" s="10" t="s">
        <v>1122</v>
      </c>
      <c r="N46" s="12">
        <v>38168</v>
      </c>
    </row>
    <row r="47" spans="1:14" ht="15.75" x14ac:dyDescent="0.25">
      <c r="A47" s="10">
        <v>42</v>
      </c>
      <c r="B47" s="10" t="s">
        <v>413</v>
      </c>
      <c r="C47" s="10" t="s">
        <v>414</v>
      </c>
      <c r="D47" s="10" t="s">
        <v>15</v>
      </c>
      <c r="E47" s="10" t="s">
        <v>75</v>
      </c>
      <c r="F47" s="10" t="s">
        <v>17</v>
      </c>
      <c r="G47" s="10" t="s">
        <v>382</v>
      </c>
      <c r="H47" s="10">
        <v>8</v>
      </c>
      <c r="I47" s="10">
        <v>8</v>
      </c>
      <c r="J47" s="10" t="s">
        <v>19</v>
      </c>
      <c r="K47" s="10">
        <v>15</v>
      </c>
      <c r="L47" s="65">
        <f t="shared" si="1"/>
        <v>23.076923076923077</v>
      </c>
      <c r="M47" s="10" t="s">
        <v>1122</v>
      </c>
      <c r="N47" s="12">
        <v>38076</v>
      </c>
    </row>
    <row r="48" spans="1:14" ht="15.75" x14ac:dyDescent="0.25">
      <c r="A48" s="10">
        <v>43</v>
      </c>
      <c r="B48" s="10" t="s">
        <v>261</v>
      </c>
      <c r="C48" s="10" t="s">
        <v>262</v>
      </c>
      <c r="D48" s="10" t="s">
        <v>206</v>
      </c>
      <c r="E48" s="10" t="s">
        <v>263</v>
      </c>
      <c r="F48" s="10" t="s">
        <v>30</v>
      </c>
      <c r="G48" s="10" t="s">
        <v>215</v>
      </c>
      <c r="H48" s="10">
        <v>8</v>
      </c>
      <c r="I48" s="10">
        <v>8</v>
      </c>
      <c r="J48" s="10" t="s">
        <v>19</v>
      </c>
      <c r="K48" s="10">
        <v>15</v>
      </c>
      <c r="L48" s="65">
        <f t="shared" si="1"/>
        <v>23.076923076923077</v>
      </c>
      <c r="M48" s="10" t="s">
        <v>1122</v>
      </c>
      <c r="N48" s="12">
        <v>38036</v>
      </c>
    </row>
    <row r="49" spans="1:14" ht="15.75" x14ac:dyDescent="0.25">
      <c r="A49" s="10">
        <v>44</v>
      </c>
      <c r="B49" s="10" t="s">
        <v>363</v>
      </c>
      <c r="C49" s="10" t="s">
        <v>364</v>
      </c>
      <c r="D49" s="10" t="s">
        <v>365</v>
      </c>
      <c r="E49" s="10" t="s">
        <v>228</v>
      </c>
      <c r="F49" s="10" t="s">
        <v>30</v>
      </c>
      <c r="G49" s="10" t="s">
        <v>356</v>
      </c>
      <c r="H49" s="10">
        <v>8</v>
      </c>
      <c r="I49" s="10">
        <v>8</v>
      </c>
      <c r="J49" s="10" t="s">
        <v>19</v>
      </c>
      <c r="K49" s="10">
        <v>14</v>
      </c>
      <c r="L49" s="65">
        <f t="shared" si="1"/>
        <v>21.53846153846154</v>
      </c>
      <c r="M49" s="10" t="s">
        <v>1122</v>
      </c>
      <c r="N49" s="12">
        <v>38099</v>
      </c>
    </row>
    <row r="50" spans="1:14" ht="15.75" x14ac:dyDescent="0.25">
      <c r="A50" s="10">
        <v>45</v>
      </c>
      <c r="B50" s="10" t="s">
        <v>419</v>
      </c>
      <c r="C50" s="10" t="s">
        <v>420</v>
      </c>
      <c r="D50" s="10" t="s">
        <v>63</v>
      </c>
      <c r="E50" s="10" t="s">
        <v>421</v>
      </c>
      <c r="F50" s="10" t="s">
        <v>17</v>
      </c>
      <c r="G50" s="10" t="s">
        <v>382</v>
      </c>
      <c r="H50" s="10">
        <v>8</v>
      </c>
      <c r="I50" s="10">
        <v>8</v>
      </c>
      <c r="J50" s="10" t="s">
        <v>19</v>
      </c>
      <c r="K50" s="10">
        <v>14</v>
      </c>
      <c r="L50" s="65">
        <f t="shared" si="1"/>
        <v>21.53846153846154</v>
      </c>
      <c r="M50" s="10" t="s">
        <v>1122</v>
      </c>
      <c r="N50" s="12">
        <v>38147</v>
      </c>
    </row>
    <row r="51" spans="1:14" ht="15.75" x14ac:dyDescent="0.25">
      <c r="A51" s="10">
        <v>46</v>
      </c>
      <c r="B51" s="10" t="s">
        <v>264</v>
      </c>
      <c r="C51" s="10" t="s">
        <v>265</v>
      </c>
      <c r="D51" s="10" t="s">
        <v>266</v>
      </c>
      <c r="E51" s="10" t="s">
        <v>267</v>
      </c>
      <c r="F51" s="10" t="s">
        <v>30</v>
      </c>
      <c r="G51" s="10" t="s">
        <v>215</v>
      </c>
      <c r="H51" s="13">
        <v>8</v>
      </c>
      <c r="I51" s="10">
        <v>8</v>
      </c>
      <c r="J51" s="10" t="s">
        <v>19</v>
      </c>
      <c r="K51" s="10">
        <v>14</v>
      </c>
      <c r="L51" s="65">
        <f t="shared" si="1"/>
        <v>21.53846153846154</v>
      </c>
      <c r="M51" s="10" t="s">
        <v>1122</v>
      </c>
      <c r="N51" s="12">
        <v>38212</v>
      </c>
    </row>
    <row r="52" spans="1:14" ht="15.75" x14ac:dyDescent="0.25">
      <c r="A52" s="10">
        <v>47</v>
      </c>
      <c r="B52" s="10" t="s">
        <v>147</v>
      </c>
      <c r="C52" s="18" t="s">
        <v>62</v>
      </c>
      <c r="D52" s="19" t="s">
        <v>102</v>
      </c>
      <c r="E52" s="19" t="s">
        <v>60</v>
      </c>
      <c r="F52" s="8" t="s">
        <v>17</v>
      </c>
      <c r="G52" s="10" t="s">
        <v>18</v>
      </c>
      <c r="H52" s="19">
        <v>8</v>
      </c>
      <c r="I52" s="19">
        <v>8</v>
      </c>
      <c r="J52" s="10" t="s">
        <v>19</v>
      </c>
      <c r="K52" s="10">
        <v>13</v>
      </c>
      <c r="L52" s="65">
        <f t="shared" si="1"/>
        <v>20</v>
      </c>
      <c r="M52" s="10" t="s">
        <v>1122</v>
      </c>
      <c r="N52" s="21">
        <v>38122</v>
      </c>
    </row>
    <row r="53" spans="1:14" ht="15.75" x14ac:dyDescent="0.25">
      <c r="A53" s="10">
        <v>48</v>
      </c>
      <c r="B53" s="10" t="s">
        <v>140</v>
      </c>
      <c r="C53" s="25" t="s">
        <v>73</v>
      </c>
      <c r="D53" s="8" t="s">
        <v>74</v>
      </c>
      <c r="E53" s="8" t="s">
        <v>23</v>
      </c>
      <c r="F53" s="8" t="s">
        <v>17</v>
      </c>
      <c r="G53" s="10" t="s">
        <v>18</v>
      </c>
      <c r="H53" s="19">
        <v>8</v>
      </c>
      <c r="I53" s="19">
        <v>8</v>
      </c>
      <c r="J53" s="10" t="s">
        <v>19</v>
      </c>
      <c r="K53" s="10">
        <v>13</v>
      </c>
      <c r="L53" s="65">
        <f t="shared" si="1"/>
        <v>20</v>
      </c>
      <c r="M53" s="10" t="s">
        <v>1122</v>
      </c>
      <c r="N53" s="21">
        <v>38160</v>
      </c>
    </row>
    <row r="54" spans="1:14" ht="15.75" x14ac:dyDescent="0.25">
      <c r="A54" s="10">
        <v>49</v>
      </c>
      <c r="B54" s="10" t="s">
        <v>586</v>
      </c>
      <c r="C54" s="10" t="s">
        <v>587</v>
      </c>
      <c r="D54" s="10" t="s">
        <v>61</v>
      </c>
      <c r="E54" s="10" t="s">
        <v>435</v>
      </c>
      <c r="F54" s="10" t="s">
        <v>30</v>
      </c>
      <c r="G54" s="10" t="s">
        <v>560</v>
      </c>
      <c r="H54" s="10">
        <v>8</v>
      </c>
      <c r="I54" s="10">
        <v>8</v>
      </c>
      <c r="J54" s="10" t="s">
        <v>19</v>
      </c>
      <c r="K54" s="10">
        <v>13</v>
      </c>
      <c r="L54" s="65">
        <f t="shared" si="1"/>
        <v>20</v>
      </c>
      <c r="M54" s="10" t="s">
        <v>1122</v>
      </c>
      <c r="N54" s="12">
        <v>38121</v>
      </c>
    </row>
    <row r="55" spans="1:14" ht="15.75" x14ac:dyDescent="0.25">
      <c r="A55" s="10">
        <v>50</v>
      </c>
      <c r="B55" s="10" t="s">
        <v>956</v>
      </c>
      <c r="C55" s="10" t="s">
        <v>957</v>
      </c>
      <c r="D55" s="10" t="s">
        <v>61</v>
      </c>
      <c r="E55" s="10" t="s">
        <v>33</v>
      </c>
      <c r="F55" s="10" t="s">
        <v>30</v>
      </c>
      <c r="G55" s="10" t="s">
        <v>893</v>
      </c>
      <c r="H55" s="10">
        <v>8</v>
      </c>
      <c r="I55" s="10">
        <v>8</v>
      </c>
      <c r="J55" s="10" t="s">
        <v>19</v>
      </c>
      <c r="K55" s="10">
        <v>13</v>
      </c>
      <c r="L55" s="65">
        <f t="shared" si="1"/>
        <v>20</v>
      </c>
      <c r="M55" s="10" t="s">
        <v>1122</v>
      </c>
      <c r="N55" s="10"/>
    </row>
    <row r="56" spans="1:14" ht="15.75" x14ac:dyDescent="0.25">
      <c r="A56" s="10">
        <v>51</v>
      </c>
      <c r="B56" s="10" t="s">
        <v>195</v>
      </c>
      <c r="C56" s="18" t="s">
        <v>72</v>
      </c>
      <c r="D56" s="19" t="s">
        <v>63</v>
      </c>
      <c r="E56" s="19" t="s">
        <v>23</v>
      </c>
      <c r="F56" s="8"/>
      <c r="G56" s="10" t="s">
        <v>1123</v>
      </c>
      <c r="H56" s="19">
        <v>8</v>
      </c>
      <c r="I56" s="19">
        <v>8</v>
      </c>
      <c r="J56" s="10" t="s">
        <v>19</v>
      </c>
      <c r="K56" s="10">
        <v>13</v>
      </c>
      <c r="L56" s="65">
        <f t="shared" si="1"/>
        <v>20</v>
      </c>
      <c r="M56" s="10" t="s">
        <v>1122</v>
      </c>
      <c r="N56" s="26" t="s">
        <v>196</v>
      </c>
    </row>
    <row r="57" spans="1:14" ht="15.75" x14ac:dyDescent="0.25">
      <c r="A57" s="10">
        <v>52</v>
      </c>
      <c r="B57" s="10" t="s">
        <v>141</v>
      </c>
      <c r="C57" s="25" t="s">
        <v>104</v>
      </c>
      <c r="D57" s="8" t="s">
        <v>105</v>
      </c>
      <c r="E57" s="8" t="s">
        <v>24</v>
      </c>
      <c r="F57" s="8" t="s">
        <v>17</v>
      </c>
      <c r="G57" s="10" t="s">
        <v>18</v>
      </c>
      <c r="H57" s="19">
        <v>8</v>
      </c>
      <c r="I57" s="19">
        <v>8</v>
      </c>
      <c r="J57" s="10" t="s">
        <v>19</v>
      </c>
      <c r="K57" s="10">
        <v>12</v>
      </c>
      <c r="L57" s="65">
        <f t="shared" si="1"/>
        <v>18.461538461538463</v>
      </c>
      <c r="M57" s="10" t="s">
        <v>1122</v>
      </c>
      <c r="N57" s="21">
        <v>38049</v>
      </c>
    </row>
    <row r="58" spans="1:14" ht="15.75" x14ac:dyDescent="0.25">
      <c r="A58" s="10">
        <v>53</v>
      </c>
      <c r="B58" s="35" t="s">
        <v>312</v>
      </c>
      <c r="C58" s="35" t="s">
        <v>313</v>
      </c>
      <c r="D58" s="35" t="s">
        <v>64</v>
      </c>
      <c r="E58" s="35" t="s">
        <v>314</v>
      </c>
      <c r="F58" s="35" t="s">
        <v>17</v>
      </c>
      <c r="G58" s="36" t="s">
        <v>284</v>
      </c>
      <c r="H58" s="35">
        <v>8</v>
      </c>
      <c r="I58" s="35">
        <v>8</v>
      </c>
      <c r="J58" s="35" t="s">
        <v>19</v>
      </c>
      <c r="K58" s="35">
        <v>12</v>
      </c>
      <c r="L58" s="65">
        <f t="shared" si="1"/>
        <v>18.461538461538463</v>
      </c>
      <c r="M58" s="10" t="s">
        <v>1122</v>
      </c>
      <c r="N58" s="37">
        <v>38031</v>
      </c>
    </row>
    <row r="59" spans="1:14" ht="31.5" x14ac:dyDescent="0.25">
      <c r="A59" s="10">
        <v>54</v>
      </c>
      <c r="B59" s="38" t="s">
        <v>340</v>
      </c>
      <c r="C59" s="44" t="s">
        <v>341</v>
      </c>
      <c r="D59" s="44" t="s">
        <v>342</v>
      </c>
      <c r="E59" s="44" t="s">
        <v>343</v>
      </c>
      <c r="F59" s="40" t="s">
        <v>30</v>
      </c>
      <c r="G59" s="10" t="s">
        <v>324</v>
      </c>
      <c r="H59" s="40">
        <v>8</v>
      </c>
      <c r="I59" s="40">
        <v>8</v>
      </c>
      <c r="J59" s="10" t="s">
        <v>19</v>
      </c>
      <c r="K59" s="10">
        <v>12</v>
      </c>
      <c r="L59" s="65">
        <f t="shared" si="1"/>
        <v>18.461538461538463</v>
      </c>
      <c r="M59" s="10" t="s">
        <v>1122</v>
      </c>
      <c r="N59" s="43">
        <v>37752</v>
      </c>
    </row>
    <row r="60" spans="1:14" ht="15.75" x14ac:dyDescent="0.25">
      <c r="A60" s="10">
        <v>55</v>
      </c>
      <c r="B60" s="10" t="s">
        <v>359</v>
      </c>
      <c r="C60" s="10" t="s">
        <v>358</v>
      </c>
      <c r="D60" s="10" t="s">
        <v>360</v>
      </c>
      <c r="E60" s="10" t="s">
        <v>25</v>
      </c>
      <c r="F60" s="10" t="s">
        <v>17</v>
      </c>
      <c r="G60" s="10" t="s">
        <v>356</v>
      </c>
      <c r="H60" s="10">
        <v>8</v>
      </c>
      <c r="I60" s="10">
        <v>8</v>
      </c>
      <c r="J60" s="10" t="s">
        <v>19</v>
      </c>
      <c r="K60" s="10">
        <v>12</v>
      </c>
      <c r="L60" s="65">
        <f t="shared" si="1"/>
        <v>18.461538461538463</v>
      </c>
      <c r="M60" s="10" t="s">
        <v>1122</v>
      </c>
      <c r="N60" s="12">
        <v>38148</v>
      </c>
    </row>
    <row r="61" spans="1:14" ht="15.75" x14ac:dyDescent="0.25">
      <c r="A61" s="10">
        <v>56</v>
      </c>
      <c r="B61" s="10" t="s">
        <v>409</v>
      </c>
      <c r="C61" s="10" t="s">
        <v>410</v>
      </c>
      <c r="D61" s="10" t="s">
        <v>15</v>
      </c>
      <c r="E61" s="10" t="s">
        <v>24</v>
      </c>
      <c r="F61" s="10" t="s">
        <v>17</v>
      </c>
      <c r="G61" s="10" t="s">
        <v>382</v>
      </c>
      <c r="H61" s="10">
        <v>8</v>
      </c>
      <c r="I61" s="10">
        <v>8</v>
      </c>
      <c r="J61" s="10" t="s">
        <v>19</v>
      </c>
      <c r="K61" s="10">
        <v>12</v>
      </c>
      <c r="L61" s="65">
        <f t="shared" si="1"/>
        <v>18.461538461538463</v>
      </c>
      <c r="M61" s="10" t="s">
        <v>1122</v>
      </c>
      <c r="N61" s="12">
        <v>38167</v>
      </c>
    </row>
    <row r="62" spans="1:14" ht="15.75" x14ac:dyDescent="0.25">
      <c r="A62" s="10">
        <v>57</v>
      </c>
      <c r="B62" s="10" t="s">
        <v>415</v>
      </c>
      <c r="C62" s="10" t="s">
        <v>416</v>
      </c>
      <c r="D62" s="10" t="s">
        <v>417</v>
      </c>
      <c r="E62" s="10" t="s">
        <v>418</v>
      </c>
      <c r="F62" s="10" t="s">
        <v>17</v>
      </c>
      <c r="G62" s="10" t="s">
        <v>382</v>
      </c>
      <c r="H62" s="10">
        <v>8</v>
      </c>
      <c r="I62" s="10">
        <v>8</v>
      </c>
      <c r="J62" s="10" t="s">
        <v>19</v>
      </c>
      <c r="K62" s="10">
        <v>12</v>
      </c>
      <c r="L62" s="65">
        <f t="shared" si="1"/>
        <v>18.461538461538463</v>
      </c>
      <c r="M62" s="10" t="s">
        <v>1122</v>
      </c>
      <c r="N62" s="12">
        <v>38281</v>
      </c>
    </row>
    <row r="63" spans="1:14" ht="15.75" x14ac:dyDescent="0.25">
      <c r="A63" s="10">
        <v>58</v>
      </c>
      <c r="B63" s="10" t="s">
        <v>952</v>
      </c>
      <c r="C63" s="10" t="s">
        <v>953</v>
      </c>
      <c r="D63" s="10" t="s">
        <v>63</v>
      </c>
      <c r="E63" s="10" t="s">
        <v>23</v>
      </c>
      <c r="F63" s="10" t="s">
        <v>17</v>
      </c>
      <c r="G63" s="10" t="s">
        <v>893</v>
      </c>
      <c r="H63" s="10">
        <v>8</v>
      </c>
      <c r="I63" s="10">
        <v>8</v>
      </c>
      <c r="J63" s="10" t="s">
        <v>19</v>
      </c>
      <c r="K63" s="10">
        <v>12</v>
      </c>
      <c r="L63" s="65">
        <f t="shared" si="1"/>
        <v>18.461538461538463</v>
      </c>
      <c r="M63" s="10" t="s">
        <v>1122</v>
      </c>
      <c r="N63" s="10"/>
    </row>
    <row r="64" spans="1:14" ht="15.75" x14ac:dyDescent="0.25">
      <c r="A64" s="10">
        <v>59</v>
      </c>
      <c r="B64" s="10" t="s">
        <v>1065</v>
      </c>
      <c r="C64" s="10" t="s">
        <v>1069</v>
      </c>
      <c r="D64" s="10" t="s">
        <v>1070</v>
      </c>
      <c r="E64" s="10" t="s">
        <v>36</v>
      </c>
      <c r="F64" s="10" t="s">
        <v>30</v>
      </c>
      <c r="G64" s="10" t="s">
        <v>1062</v>
      </c>
      <c r="H64" s="10">
        <v>8</v>
      </c>
      <c r="I64" s="10">
        <v>8</v>
      </c>
      <c r="J64" s="10" t="s">
        <v>1063</v>
      </c>
      <c r="K64" s="10">
        <v>11</v>
      </c>
      <c r="L64" s="65">
        <f t="shared" si="1"/>
        <v>16.923076923076923</v>
      </c>
      <c r="M64" s="10" t="s">
        <v>1122</v>
      </c>
      <c r="N64" s="12">
        <v>38197</v>
      </c>
    </row>
    <row r="65" spans="1:14" ht="15.75" x14ac:dyDescent="0.25">
      <c r="A65" s="10">
        <v>60</v>
      </c>
      <c r="B65" s="10" t="s">
        <v>146</v>
      </c>
      <c r="C65" s="18" t="s">
        <v>103</v>
      </c>
      <c r="D65" s="8" t="s">
        <v>42</v>
      </c>
      <c r="E65" s="8" t="s">
        <v>29</v>
      </c>
      <c r="F65" s="8" t="s">
        <v>30</v>
      </c>
      <c r="G65" s="10" t="s">
        <v>18</v>
      </c>
      <c r="H65" s="19">
        <v>8</v>
      </c>
      <c r="I65" s="19">
        <v>8</v>
      </c>
      <c r="J65" s="10" t="s">
        <v>19</v>
      </c>
      <c r="K65" s="10">
        <v>11</v>
      </c>
      <c r="L65" s="65">
        <f t="shared" si="1"/>
        <v>16.923076923076923</v>
      </c>
      <c r="M65" s="10" t="s">
        <v>1122</v>
      </c>
      <c r="N65" s="21">
        <v>38247</v>
      </c>
    </row>
    <row r="66" spans="1:14" ht="31.5" x14ac:dyDescent="0.25">
      <c r="A66" s="10">
        <v>61</v>
      </c>
      <c r="B66" s="38" t="s">
        <v>344</v>
      </c>
      <c r="C66" s="14" t="s">
        <v>345</v>
      </c>
      <c r="D66" s="14" t="s">
        <v>346</v>
      </c>
      <c r="E66" s="14" t="s">
        <v>52</v>
      </c>
      <c r="F66" s="40" t="s">
        <v>30</v>
      </c>
      <c r="G66" s="10" t="s">
        <v>324</v>
      </c>
      <c r="H66" s="40">
        <v>8</v>
      </c>
      <c r="I66" s="40">
        <v>8</v>
      </c>
      <c r="J66" s="10" t="s">
        <v>19</v>
      </c>
      <c r="K66" s="10">
        <v>11</v>
      </c>
      <c r="L66" s="65">
        <f t="shared" si="1"/>
        <v>16.923076923076923</v>
      </c>
      <c r="M66" s="10" t="s">
        <v>1122</v>
      </c>
      <c r="N66" s="43">
        <v>38313</v>
      </c>
    </row>
    <row r="67" spans="1:14" ht="15.75" x14ac:dyDescent="0.25">
      <c r="A67" s="10">
        <v>62</v>
      </c>
      <c r="B67" s="10" t="s">
        <v>407</v>
      </c>
      <c r="C67" s="10" t="s">
        <v>408</v>
      </c>
      <c r="D67" s="10" t="s">
        <v>124</v>
      </c>
      <c r="E67" s="10" t="s">
        <v>89</v>
      </c>
      <c r="F67" s="10" t="s">
        <v>17</v>
      </c>
      <c r="G67" s="10" t="s">
        <v>382</v>
      </c>
      <c r="H67" s="10">
        <v>8</v>
      </c>
      <c r="I67" s="10">
        <v>8</v>
      </c>
      <c r="J67" s="10" t="s">
        <v>19</v>
      </c>
      <c r="K67" s="10">
        <v>11</v>
      </c>
      <c r="L67" s="65">
        <f t="shared" si="1"/>
        <v>16.923076923076923</v>
      </c>
      <c r="M67" s="10" t="s">
        <v>1122</v>
      </c>
      <c r="N67" s="12">
        <v>38034</v>
      </c>
    </row>
    <row r="68" spans="1:14" ht="15.75" x14ac:dyDescent="0.25">
      <c r="A68" s="10">
        <v>63</v>
      </c>
      <c r="B68" s="10" t="s">
        <v>940</v>
      </c>
      <c r="C68" s="10" t="s">
        <v>941</v>
      </c>
      <c r="D68" s="10" t="s">
        <v>43</v>
      </c>
      <c r="E68" s="10" t="s">
        <v>79</v>
      </c>
      <c r="F68" s="10" t="s">
        <v>30</v>
      </c>
      <c r="G68" s="10" t="s">
        <v>893</v>
      </c>
      <c r="H68" s="10">
        <v>8</v>
      </c>
      <c r="I68" s="10">
        <v>8</v>
      </c>
      <c r="J68" s="10" t="s">
        <v>19</v>
      </c>
      <c r="K68" s="10">
        <v>11</v>
      </c>
      <c r="L68" s="65">
        <f t="shared" si="1"/>
        <v>16.923076923076923</v>
      </c>
      <c r="M68" s="10" t="s">
        <v>1122</v>
      </c>
      <c r="N68" s="10"/>
    </row>
    <row r="69" spans="1:14" ht="15.75" x14ac:dyDescent="0.25">
      <c r="A69" s="10">
        <v>64</v>
      </c>
      <c r="B69" s="10" t="s">
        <v>518</v>
      </c>
      <c r="C69" s="10" t="s">
        <v>519</v>
      </c>
      <c r="D69" s="10" t="s">
        <v>520</v>
      </c>
      <c r="E69" s="10" t="s">
        <v>508</v>
      </c>
      <c r="F69" s="10" t="s">
        <v>17</v>
      </c>
      <c r="G69" s="10" t="s">
        <v>472</v>
      </c>
      <c r="H69" s="10">
        <v>8</v>
      </c>
      <c r="I69" s="10">
        <v>8</v>
      </c>
      <c r="J69" s="10" t="s">
        <v>19</v>
      </c>
      <c r="K69" s="10">
        <v>11</v>
      </c>
      <c r="L69" s="65">
        <f t="shared" si="1"/>
        <v>16.923076923076923</v>
      </c>
      <c r="M69" s="10" t="s">
        <v>1122</v>
      </c>
      <c r="N69" s="12">
        <v>38288</v>
      </c>
    </row>
    <row r="70" spans="1:14" ht="15.75" x14ac:dyDescent="0.25">
      <c r="A70" s="10">
        <v>65</v>
      </c>
      <c r="B70" s="10" t="s">
        <v>193</v>
      </c>
      <c r="C70" s="25" t="s">
        <v>194</v>
      </c>
      <c r="D70" s="8" t="s">
        <v>116</v>
      </c>
      <c r="E70" s="8" t="s">
        <v>45</v>
      </c>
      <c r="F70" s="8" t="s">
        <v>17</v>
      </c>
      <c r="G70" s="10" t="s">
        <v>18</v>
      </c>
      <c r="H70" s="19">
        <v>8</v>
      </c>
      <c r="I70" s="19">
        <v>8</v>
      </c>
      <c r="J70" s="10" t="s">
        <v>19</v>
      </c>
      <c r="K70" s="10">
        <v>10</v>
      </c>
      <c r="L70" s="65">
        <f t="shared" ref="L70:L101" si="2">K70/65*100</f>
        <v>15.384615384615385</v>
      </c>
      <c r="M70" s="10" t="s">
        <v>1122</v>
      </c>
      <c r="N70" s="21">
        <v>38137</v>
      </c>
    </row>
    <row r="71" spans="1:14" ht="15.75" x14ac:dyDescent="0.25">
      <c r="A71" s="10">
        <v>66</v>
      </c>
      <c r="B71" s="10" t="s">
        <v>354</v>
      </c>
      <c r="C71" s="10" t="s">
        <v>355</v>
      </c>
      <c r="D71" s="10" t="s">
        <v>26</v>
      </c>
      <c r="E71" s="10" t="s">
        <v>16</v>
      </c>
      <c r="F71" s="10" t="s">
        <v>17</v>
      </c>
      <c r="G71" s="10" t="s">
        <v>356</v>
      </c>
      <c r="H71" s="10">
        <v>8</v>
      </c>
      <c r="I71" s="10">
        <v>8</v>
      </c>
      <c r="J71" s="10" t="s">
        <v>19</v>
      </c>
      <c r="K71" s="10">
        <v>10</v>
      </c>
      <c r="L71" s="65">
        <f t="shared" si="2"/>
        <v>15.384615384615385</v>
      </c>
      <c r="M71" s="10" t="s">
        <v>1122</v>
      </c>
      <c r="N71" s="12">
        <v>38216</v>
      </c>
    </row>
    <row r="72" spans="1:14" ht="15.75" x14ac:dyDescent="0.25">
      <c r="A72" s="10">
        <v>67</v>
      </c>
      <c r="B72" s="10" t="s">
        <v>357</v>
      </c>
      <c r="C72" s="10" t="s">
        <v>358</v>
      </c>
      <c r="D72" s="10" t="s">
        <v>82</v>
      </c>
      <c r="E72" s="10" t="s">
        <v>55</v>
      </c>
      <c r="F72" s="10" t="s">
        <v>17</v>
      </c>
      <c r="G72" s="10" t="s">
        <v>356</v>
      </c>
      <c r="H72" s="10">
        <v>8</v>
      </c>
      <c r="I72" s="10">
        <v>8</v>
      </c>
      <c r="J72" s="10" t="s">
        <v>19</v>
      </c>
      <c r="K72" s="10">
        <v>10</v>
      </c>
      <c r="L72" s="65">
        <f t="shared" si="2"/>
        <v>15.384615384615385</v>
      </c>
      <c r="M72" s="10" t="s">
        <v>1122</v>
      </c>
      <c r="N72" s="12">
        <v>37965</v>
      </c>
    </row>
    <row r="73" spans="1:14" ht="15.75" x14ac:dyDescent="0.25">
      <c r="A73" s="10">
        <v>68</v>
      </c>
      <c r="B73" s="10" t="s">
        <v>584</v>
      </c>
      <c r="C73" s="10" t="s">
        <v>585</v>
      </c>
      <c r="D73" s="10" t="s">
        <v>43</v>
      </c>
      <c r="E73" s="10" t="s">
        <v>31</v>
      </c>
      <c r="F73" s="10" t="s">
        <v>30</v>
      </c>
      <c r="G73" s="10" t="s">
        <v>560</v>
      </c>
      <c r="H73" s="10">
        <v>8</v>
      </c>
      <c r="I73" s="10">
        <v>8</v>
      </c>
      <c r="J73" s="10" t="s">
        <v>19</v>
      </c>
      <c r="K73" s="10">
        <v>10</v>
      </c>
      <c r="L73" s="65">
        <f t="shared" si="2"/>
        <v>15.384615384615385</v>
      </c>
      <c r="M73" s="10" t="s">
        <v>1122</v>
      </c>
      <c r="N73" s="12">
        <v>38230</v>
      </c>
    </row>
    <row r="74" spans="1:14" ht="15.75" x14ac:dyDescent="0.25">
      <c r="A74" s="10">
        <v>69</v>
      </c>
      <c r="B74" s="10" t="s">
        <v>857</v>
      </c>
      <c r="C74" s="10" t="s">
        <v>858</v>
      </c>
      <c r="D74" s="10" t="s">
        <v>15</v>
      </c>
      <c r="E74" s="10" t="s">
        <v>21</v>
      </c>
      <c r="F74" s="10" t="s">
        <v>17</v>
      </c>
      <c r="G74" s="10" t="s">
        <v>848</v>
      </c>
      <c r="H74" s="10">
        <v>8</v>
      </c>
      <c r="I74" s="10">
        <v>8</v>
      </c>
      <c r="J74" s="10" t="s">
        <v>19</v>
      </c>
      <c r="K74" s="10">
        <v>10</v>
      </c>
      <c r="L74" s="65">
        <f t="shared" si="2"/>
        <v>15.384615384615385</v>
      </c>
      <c r="M74" s="10" t="s">
        <v>1122</v>
      </c>
      <c r="N74" s="12">
        <v>38060</v>
      </c>
    </row>
    <row r="75" spans="1:14" ht="15.75" x14ac:dyDescent="0.25">
      <c r="A75" s="10">
        <v>70</v>
      </c>
      <c r="B75" s="10" t="s">
        <v>954</v>
      </c>
      <c r="C75" s="10" t="s">
        <v>955</v>
      </c>
      <c r="D75" s="10" t="s">
        <v>647</v>
      </c>
      <c r="E75" s="10" t="s">
        <v>52</v>
      </c>
      <c r="F75" s="10" t="s">
        <v>30</v>
      </c>
      <c r="G75" s="10" t="s">
        <v>893</v>
      </c>
      <c r="H75" s="10">
        <v>8</v>
      </c>
      <c r="I75" s="10">
        <v>8</v>
      </c>
      <c r="J75" s="10" t="s">
        <v>19</v>
      </c>
      <c r="K75" s="10">
        <v>10</v>
      </c>
      <c r="L75" s="65">
        <f t="shared" si="2"/>
        <v>15.384615384615385</v>
      </c>
      <c r="M75" s="10" t="s">
        <v>1122</v>
      </c>
      <c r="N75" s="10"/>
    </row>
    <row r="76" spans="1:14" ht="15.75" x14ac:dyDescent="0.25">
      <c r="A76" s="10">
        <v>71</v>
      </c>
      <c r="B76" s="10" t="s">
        <v>964</v>
      </c>
      <c r="C76" s="10" t="s">
        <v>965</v>
      </c>
      <c r="D76" s="10" t="s">
        <v>951</v>
      </c>
      <c r="E76" s="10" t="s">
        <v>33</v>
      </c>
      <c r="F76" s="10" t="s">
        <v>30</v>
      </c>
      <c r="G76" s="10" t="s">
        <v>893</v>
      </c>
      <c r="H76" s="10">
        <v>8</v>
      </c>
      <c r="I76" s="10">
        <v>8</v>
      </c>
      <c r="J76" s="10" t="s">
        <v>19</v>
      </c>
      <c r="K76" s="10">
        <v>10</v>
      </c>
      <c r="L76" s="65">
        <f t="shared" si="2"/>
        <v>15.384615384615385</v>
      </c>
      <c r="M76" s="10" t="s">
        <v>1122</v>
      </c>
      <c r="N76" s="10"/>
    </row>
    <row r="77" spans="1:14" ht="15.75" x14ac:dyDescent="0.25">
      <c r="A77" s="10">
        <v>72</v>
      </c>
      <c r="B77" s="10" t="s">
        <v>511</v>
      </c>
      <c r="C77" s="10" t="s">
        <v>512</v>
      </c>
      <c r="D77" s="10" t="s">
        <v>434</v>
      </c>
      <c r="E77" s="10" t="s">
        <v>232</v>
      </c>
      <c r="F77" s="10" t="s">
        <v>30</v>
      </c>
      <c r="G77" s="10" t="s">
        <v>472</v>
      </c>
      <c r="H77" s="10">
        <v>8</v>
      </c>
      <c r="I77" s="10">
        <v>8</v>
      </c>
      <c r="J77" s="10" t="s">
        <v>19</v>
      </c>
      <c r="K77" s="10">
        <v>10</v>
      </c>
      <c r="L77" s="65">
        <f t="shared" si="2"/>
        <v>15.384615384615385</v>
      </c>
      <c r="M77" s="10" t="s">
        <v>1122</v>
      </c>
      <c r="N77" s="12">
        <v>38160</v>
      </c>
    </row>
    <row r="78" spans="1:14" ht="15.75" x14ac:dyDescent="0.25">
      <c r="A78" s="10">
        <v>73</v>
      </c>
      <c r="B78" s="10" t="s">
        <v>798</v>
      </c>
      <c r="C78" s="10" t="s">
        <v>799</v>
      </c>
      <c r="D78" s="10" t="s">
        <v>15</v>
      </c>
      <c r="E78" s="10" t="s">
        <v>25</v>
      </c>
      <c r="F78" s="10" t="s">
        <v>17</v>
      </c>
      <c r="G78" s="10" t="s">
        <v>748</v>
      </c>
      <c r="H78" s="10">
        <v>8</v>
      </c>
      <c r="I78" s="10">
        <v>8</v>
      </c>
      <c r="J78" s="10" t="s">
        <v>19</v>
      </c>
      <c r="K78" s="10">
        <v>10</v>
      </c>
      <c r="L78" s="65">
        <f t="shared" si="2"/>
        <v>15.384615384615385</v>
      </c>
      <c r="M78" s="10" t="s">
        <v>1122</v>
      </c>
      <c r="N78" s="12">
        <v>38088</v>
      </c>
    </row>
    <row r="79" spans="1:14" ht="15.75" x14ac:dyDescent="0.25">
      <c r="A79" s="10">
        <v>74</v>
      </c>
      <c r="B79" s="10" t="s">
        <v>1016</v>
      </c>
      <c r="C79" s="10" t="s">
        <v>1017</v>
      </c>
      <c r="D79" s="10" t="s">
        <v>43</v>
      </c>
      <c r="E79" s="10" t="s">
        <v>36</v>
      </c>
      <c r="F79" s="10" t="s">
        <v>30</v>
      </c>
      <c r="G79" s="10" t="s">
        <v>987</v>
      </c>
      <c r="H79" s="10">
        <v>8</v>
      </c>
      <c r="I79" s="10">
        <v>8</v>
      </c>
      <c r="J79" s="10" t="s">
        <v>19</v>
      </c>
      <c r="K79" s="10">
        <v>10</v>
      </c>
      <c r="L79" s="65">
        <f t="shared" si="2"/>
        <v>15.384615384615385</v>
      </c>
      <c r="M79" s="10" t="s">
        <v>1122</v>
      </c>
      <c r="N79" s="12">
        <v>38266</v>
      </c>
    </row>
    <row r="80" spans="1:14" ht="15.75" x14ac:dyDescent="0.25">
      <c r="A80" s="10">
        <v>75</v>
      </c>
      <c r="B80" s="10" t="s">
        <v>1065</v>
      </c>
      <c r="C80" s="10" t="s">
        <v>1066</v>
      </c>
      <c r="D80" s="10" t="s">
        <v>1067</v>
      </c>
      <c r="E80" s="10" t="s">
        <v>52</v>
      </c>
      <c r="F80" s="10" t="s">
        <v>30</v>
      </c>
      <c r="G80" s="10" t="s">
        <v>1062</v>
      </c>
      <c r="H80" s="10">
        <v>8</v>
      </c>
      <c r="I80" s="10">
        <v>8</v>
      </c>
      <c r="J80" s="10" t="s">
        <v>1063</v>
      </c>
      <c r="K80" s="10">
        <v>9</v>
      </c>
      <c r="L80" s="65">
        <f t="shared" si="2"/>
        <v>13.846153846153847</v>
      </c>
      <c r="M80" s="10" t="s">
        <v>1122</v>
      </c>
      <c r="N80" s="12">
        <v>38262</v>
      </c>
    </row>
    <row r="81" spans="1:14" ht="31.5" x14ac:dyDescent="0.25">
      <c r="A81" s="10">
        <v>76</v>
      </c>
      <c r="B81" s="38" t="s">
        <v>347</v>
      </c>
      <c r="C81" s="15" t="s">
        <v>348</v>
      </c>
      <c r="D81" s="15" t="s">
        <v>74</v>
      </c>
      <c r="E81" s="15" t="s">
        <v>25</v>
      </c>
      <c r="F81" s="40" t="s">
        <v>17</v>
      </c>
      <c r="G81" s="10" t="s">
        <v>324</v>
      </c>
      <c r="H81" s="40">
        <v>8</v>
      </c>
      <c r="I81" s="40">
        <v>8</v>
      </c>
      <c r="J81" s="10" t="s">
        <v>19</v>
      </c>
      <c r="K81" s="10">
        <v>9</v>
      </c>
      <c r="L81" s="65">
        <f t="shared" si="2"/>
        <v>13.846153846153847</v>
      </c>
      <c r="M81" s="10" t="s">
        <v>1122</v>
      </c>
      <c r="N81" s="43">
        <v>38028</v>
      </c>
    </row>
    <row r="82" spans="1:14" ht="15.75" x14ac:dyDescent="0.25">
      <c r="A82" s="10">
        <v>77</v>
      </c>
      <c r="B82" s="10" t="s">
        <v>930</v>
      </c>
      <c r="C82" s="10" t="s">
        <v>931</v>
      </c>
      <c r="D82" s="10" t="s">
        <v>932</v>
      </c>
      <c r="E82" s="10" t="s">
        <v>59</v>
      </c>
      <c r="F82" s="10" t="s">
        <v>17</v>
      </c>
      <c r="G82" s="10" t="s">
        <v>893</v>
      </c>
      <c r="H82" s="10">
        <v>8</v>
      </c>
      <c r="I82" s="10">
        <v>8</v>
      </c>
      <c r="J82" s="10" t="s">
        <v>19</v>
      </c>
      <c r="K82" s="10">
        <v>9</v>
      </c>
      <c r="L82" s="65">
        <f t="shared" si="2"/>
        <v>13.846153846153847</v>
      </c>
      <c r="M82" s="10" t="s">
        <v>1122</v>
      </c>
      <c r="N82" s="10"/>
    </row>
    <row r="83" spans="1:14" ht="15.75" x14ac:dyDescent="0.25">
      <c r="A83" s="10">
        <v>78</v>
      </c>
      <c r="B83" s="10" t="s">
        <v>949</v>
      </c>
      <c r="C83" s="10" t="s">
        <v>950</v>
      </c>
      <c r="D83" s="10" t="s">
        <v>951</v>
      </c>
      <c r="E83" s="10" t="s">
        <v>45</v>
      </c>
      <c r="F83" s="10" t="s">
        <v>30</v>
      </c>
      <c r="G83" s="10" t="s">
        <v>893</v>
      </c>
      <c r="H83" s="10">
        <v>8</v>
      </c>
      <c r="I83" s="10">
        <v>8</v>
      </c>
      <c r="J83" s="10" t="s">
        <v>19</v>
      </c>
      <c r="K83" s="10">
        <v>9</v>
      </c>
      <c r="L83" s="65">
        <f t="shared" si="2"/>
        <v>13.846153846153847</v>
      </c>
      <c r="M83" s="10" t="s">
        <v>1122</v>
      </c>
      <c r="N83" s="10"/>
    </row>
    <row r="84" spans="1:14" ht="15.75" x14ac:dyDescent="0.25">
      <c r="A84" s="10">
        <v>79</v>
      </c>
      <c r="B84" s="10" t="s">
        <v>1065</v>
      </c>
      <c r="C84" s="10" t="s">
        <v>1076</v>
      </c>
      <c r="D84" s="10" t="s">
        <v>1077</v>
      </c>
      <c r="E84" s="10" t="s">
        <v>225</v>
      </c>
      <c r="F84" s="10" t="s">
        <v>30</v>
      </c>
      <c r="G84" s="10" t="s">
        <v>1062</v>
      </c>
      <c r="H84" s="10">
        <v>8</v>
      </c>
      <c r="I84" s="10">
        <v>8</v>
      </c>
      <c r="J84" s="10" t="s">
        <v>19</v>
      </c>
      <c r="K84" s="10">
        <v>9</v>
      </c>
      <c r="L84" s="65">
        <f t="shared" si="2"/>
        <v>13.846153846153847</v>
      </c>
      <c r="M84" s="10" t="s">
        <v>1122</v>
      </c>
      <c r="N84" s="12">
        <v>38280</v>
      </c>
    </row>
    <row r="85" spans="1:14" ht="15.75" x14ac:dyDescent="0.25">
      <c r="A85" s="10">
        <v>80</v>
      </c>
      <c r="B85" s="35" t="s">
        <v>310</v>
      </c>
      <c r="C85" s="35" t="s">
        <v>311</v>
      </c>
      <c r="D85" s="35" t="s">
        <v>28</v>
      </c>
      <c r="E85" s="35" t="s">
        <v>33</v>
      </c>
      <c r="F85" s="35" t="s">
        <v>30</v>
      </c>
      <c r="G85" s="36" t="s">
        <v>284</v>
      </c>
      <c r="H85" s="35">
        <v>8</v>
      </c>
      <c r="I85" s="35">
        <v>8</v>
      </c>
      <c r="J85" s="35" t="s">
        <v>19</v>
      </c>
      <c r="K85" s="35">
        <v>8</v>
      </c>
      <c r="L85" s="65">
        <f t="shared" si="2"/>
        <v>12.307692307692308</v>
      </c>
      <c r="M85" s="10" t="s">
        <v>1122</v>
      </c>
      <c r="N85" s="37">
        <v>38218</v>
      </c>
    </row>
    <row r="86" spans="1:14" ht="15.75" x14ac:dyDescent="0.25">
      <c r="A86" s="10">
        <v>81</v>
      </c>
      <c r="B86" s="35" t="s">
        <v>317</v>
      </c>
      <c r="C86" s="35" t="s">
        <v>318</v>
      </c>
      <c r="D86" s="35" t="s">
        <v>231</v>
      </c>
      <c r="E86" s="35" t="s">
        <v>45</v>
      </c>
      <c r="F86" s="35" t="s">
        <v>30</v>
      </c>
      <c r="G86" s="36" t="s">
        <v>284</v>
      </c>
      <c r="H86" s="35">
        <v>8</v>
      </c>
      <c r="I86" s="35">
        <v>8</v>
      </c>
      <c r="J86" s="35" t="s">
        <v>19</v>
      </c>
      <c r="K86" s="35">
        <v>8</v>
      </c>
      <c r="L86" s="65">
        <f t="shared" si="2"/>
        <v>12.307692307692308</v>
      </c>
      <c r="M86" s="10" t="s">
        <v>1122</v>
      </c>
      <c r="N86" s="37">
        <v>38076</v>
      </c>
    </row>
    <row r="87" spans="1:14" ht="15.75" x14ac:dyDescent="0.25">
      <c r="A87" s="10">
        <v>82</v>
      </c>
      <c r="B87" s="10" t="s">
        <v>361</v>
      </c>
      <c r="C87" s="10" t="s">
        <v>362</v>
      </c>
      <c r="D87" s="10" t="s">
        <v>116</v>
      </c>
      <c r="E87" s="10" t="s">
        <v>79</v>
      </c>
      <c r="F87" s="10" t="s">
        <v>30</v>
      </c>
      <c r="G87" s="10" t="s">
        <v>356</v>
      </c>
      <c r="H87" s="10">
        <v>8</v>
      </c>
      <c r="I87" s="10">
        <v>8</v>
      </c>
      <c r="J87" s="10" t="s">
        <v>19</v>
      </c>
      <c r="K87" s="10">
        <v>8</v>
      </c>
      <c r="L87" s="65">
        <f t="shared" si="2"/>
        <v>12.307692307692308</v>
      </c>
      <c r="M87" s="10" t="s">
        <v>1122</v>
      </c>
      <c r="N87" s="12">
        <v>38131</v>
      </c>
    </row>
    <row r="88" spans="1:14" ht="15.75" x14ac:dyDescent="0.25">
      <c r="A88" s="10">
        <v>83</v>
      </c>
      <c r="B88" s="10" t="s">
        <v>935</v>
      </c>
      <c r="C88" s="10" t="s">
        <v>936</v>
      </c>
      <c r="D88" s="10" t="s">
        <v>321</v>
      </c>
      <c r="E88" s="10" t="s">
        <v>937</v>
      </c>
      <c r="F88" s="10" t="s">
        <v>30</v>
      </c>
      <c r="G88" s="10" t="s">
        <v>893</v>
      </c>
      <c r="H88" s="10">
        <v>8</v>
      </c>
      <c r="I88" s="10">
        <v>8</v>
      </c>
      <c r="J88" s="10" t="s">
        <v>19</v>
      </c>
      <c r="K88" s="10">
        <v>8</v>
      </c>
      <c r="L88" s="65">
        <f t="shared" si="2"/>
        <v>12.307692307692308</v>
      </c>
      <c r="M88" s="10" t="s">
        <v>1122</v>
      </c>
      <c r="N88" s="10"/>
    </row>
    <row r="89" spans="1:14" ht="15.75" x14ac:dyDescent="0.25">
      <c r="A89" s="10">
        <v>84</v>
      </c>
      <c r="B89" s="10" t="s">
        <v>938</v>
      </c>
      <c r="C89" s="10" t="s">
        <v>939</v>
      </c>
      <c r="D89" s="10" t="s">
        <v>54</v>
      </c>
      <c r="E89" s="10" t="s">
        <v>33</v>
      </c>
      <c r="F89" s="10" t="s">
        <v>30</v>
      </c>
      <c r="G89" s="10" t="s">
        <v>893</v>
      </c>
      <c r="H89" s="10">
        <v>8</v>
      </c>
      <c r="I89" s="10">
        <v>8</v>
      </c>
      <c r="J89" s="10" t="s">
        <v>19</v>
      </c>
      <c r="K89" s="10">
        <v>8</v>
      </c>
      <c r="L89" s="65">
        <f t="shared" si="2"/>
        <v>12.307692307692308</v>
      </c>
      <c r="M89" s="10" t="s">
        <v>1122</v>
      </c>
      <c r="N89" s="10"/>
    </row>
    <row r="90" spans="1:14" ht="15.75" x14ac:dyDescent="0.25">
      <c r="A90" s="10">
        <v>85</v>
      </c>
      <c r="B90" s="10" t="s">
        <v>513</v>
      </c>
      <c r="C90" s="10" t="s">
        <v>514</v>
      </c>
      <c r="D90" s="10" t="s">
        <v>244</v>
      </c>
      <c r="E90" s="10" t="s">
        <v>45</v>
      </c>
      <c r="F90" s="10" t="s">
        <v>30</v>
      </c>
      <c r="G90" s="10" t="s">
        <v>472</v>
      </c>
      <c r="H90" s="10">
        <v>8</v>
      </c>
      <c r="I90" s="10">
        <v>8</v>
      </c>
      <c r="J90" s="10" t="s">
        <v>19</v>
      </c>
      <c r="K90" s="10">
        <v>8</v>
      </c>
      <c r="L90" s="65">
        <f t="shared" si="2"/>
        <v>12.307692307692308</v>
      </c>
      <c r="M90" s="10" t="s">
        <v>1122</v>
      </c>
      <c r="N90" s="12">
        <v>38274</v>
      </c>
    </row>
    <row r="91" spans="1:14" ht="15.75" x14ac:dyDescent="0.25">
      <c r="A91" s="10">
        <v>86</v>
      </c>
      <c r="B91" s="10" t="s">
        <v>802</v>
      </c>
      <c r="C91" s="10" t="s">
        <v>803</v>
      </c>
      <c r="D91" s="10" t="s">
        <v>15</v>
      </c>
      <c r="E91" s="10" t="s">
        <v>24</v>
      </c>
      <c r="F91" s="10" t="s">
        <v>17</v>
      </c>
      <c r="G91" s="10" t="s">
        <v>748</v>
      </c>
      <c r="H91" s="10">
        <v>8</v>
      </c>
      <c r="I91" s="10">
        <v>8</v>
      </c>
      <c r="J91" s="10" t="s">
        <v>19</v>
      </c>
      <c r="K91" s="10">
        <v>8</v>
      </c>
      <c r="L91" s="65">
        <f t="shared" si="2"/>
        <v>12.307692307692308</v>
      </c>
      <c r="M91" s="10" t="s">
        <v>1122</v>
      </c>
      <c r="N91" s="12">
        <v>38250</v>
      </c>
    </row>
    <row r="92" spans="1:14" ht="15.75" x14ac:dyDescent="0.25">
      <c r="A92" s="10">
        <v>87</v>
      </c>
      <c r="B92" s="10" t="s">
        <v>1018</v>
      </c>
      <c r="C92" s="10" t="s">
        <v>1019</v>
      </c>
      <c r="D92" s="10" t="s">
        <v>1020</v>
      </c>
      <c r="E92" s="10" t="s">
        <v>36</v>
      </c>
      <c r="F92" s="10" t="s">
        <v>30</v>
      </c>
      <c r="G92" s="10" t="s">
        <v>987</v>
      </c>
      <c r="H92" s="10">
        <v>8</v>
      </c>
      <c r="I92" s="10">
        <v>8</v>
      </c>
      <c r="J92" s="10" t="s">
        <v>19</v>
      </c>
      <c r="K92" s="10">
        <v>8</v>
      </c>
      <c r="L92" s="65">
        <f t="shared" si="2"/>
        <v>12.307692307692308</v>
      </c>
      <c r="M92" s="10" t="s">
        <v>1122</v>
      </c>
      <c r="N92" s="12">
        <v>38137</v>
      </c>
    </row>
    <row r="93" spans="1:14" ht="15.75" x14ac:dyDescent="0.25">
      <c r="A93" s="10">
        <v>88</v>
      </c>
      <c r="B93" s="10" t="s">
        <v>1023</v>
      </c>
      <c r="C93" s="10" t="s">
        <v>1024</v>
      </c>
      <c r="D93" s="10" t="s">
        <v>255</v>
      </c>
      <c r="E93" s="10" t="s">
        <v>45</v>
      </c>
      <c r="F93" s="10" t="s">
        <v>30</v>
      </c>
      <c r="G93" s="10" t="s">
        <v>987</v>
      </c>
      <c r="H93" s="10">
        <v>8</v>
      </c>
      <c r="I93" s="10">
        <v>8</v>
      </c>
      <c r="J93" s="10" t="s">
        <v>19</v>
      </c>
      <c r="K93" s="10">
        <v>8</v>
      </c>
      <c r="L93" s="65">
        <f t="shared" si="2"/>
        <v>12.307692307692308</v>
      </c>
      <c r="M93" s="10" t="s">
        <v>1122</v>
      </c>
      <c r="N93" s="12">
        <v>38067</v>
      </c>
    </row>
    <row r="94" spans="1:14" ht="15.75" x14ac:dyDescent="0.25">
      <c r="A94" s="10">
        <v>89</v>
      </c>
      <c r="B94" s="10" t="s">
        <v>1065</v>
      </c>
      <c r="C94" s="10" t="s">
        <v>1073</v>
      </c>
      <c r="D94" s="10" t="s">
        <v>1074</v>
      </c>
      <c r="E94" s="10" t="s">
        <v>1075</v>
      </c>
      <c r="F94" s="10" t="s">
        <v>30</v>
      </c>
      <c r="G94" s="10" t="s">
        <v>1062</v>
      </c>
      <c r="H94" s="10">
        <v>8</v>
      </c>
      <c r="I94" s="10">
        <v>8</v>
      </c>
      <c r="J94" s="10" t="s">
        <v>1063</v>
      </c>
      <c r="K94" s="10">
        <v>7</v>
      </c>
      <c r="L94" s="65">
        <f t="shared" si="2"/>
        <v>10.76923076923077</v>
      </c>
      <c r="M94" s="10" t="s">
        <v>1122</v>
      </c>
      <c r="N94" s="12">
        <v>38296</v>
      </c>
    </row>
    <row r="95" spans="1:14" ht="15.75" x14ac:dyDescent="0.25">
      <c r="A95" s="10">
        <v>90</v>
      </c>
      <c r="B95" s="35" t="s">
        <v>315</v>
      </c>
      <c r="C95" s="35" t="s">
        <v>316</v>
      </c>
      <c r="D95" s="35" t="s">
        <v>116</v>
      </c>
      <c r="E95" s="35" t="s">
        <v>33</v>
      </c>
      <c r="F95" s="35" t="s">
        <v>30</v>
      </c>
      <c r="G95" s="36" t="s">
        <v>284</v>
      </c>
      <c r="H95" s="35">
        <v>8</v>
      </c>
      <c r="I95" s="35">
        <v>8</v>
      </c>
      <c r="J95" s="35" t="s">
        <v>19</v>
      </c>
      <c r="K95" s="35">
        <v>7</v>
      </c>
      <c r="L95" s="65">
        <f t="shared" si="2"/>
        <v>10.76923076923077</v>
      </c>
      <c r="M95" s="10" t="s">
        <v>1122</v>
      </c>
      <c r="N95" s="37">
        <v>38090</v>
      </c>
    </row>
    <row r="96" spans="1:14" ht="15.75" x14ac:dyDescent="0.25">
      <c r="A96" s="10">
        <v>91</v>
      </c>
      <c r="B96" s="10" t="s">
        <v>515</v>
      </c>
      <c r="C96" s="10" t="s">
        <v>516</v>
      </c>
      <c r="D96" s="10" t="s">
        <v>237</v>
      </c>
      <c r="E96" s="10" t="s">
        <v>517</v>
      </c>
      <c r="F96" s="10" t="s">
        <v>30</v>
      </c>
      <c r="G96" s="10" t="s">
        <v>472</v>
      </c>
      <c r="H96" s="10">
        <v>8</v>
      </c>
      <c r="I96" s="10">
        <v>8</v>
      </c>
      <c r="J96" s="10" t="s">
        <v>19</v>
      </c>
      <c r="K96" s="10">
        <v>7</v>
      </c>
      <c r="L96" s="65">
        <f t="shared" si="2"/>
        <v>10.76923076923077</v>
      </c>
      <c r="M96" s="10" t="s">
        <v>1122</v>
      </c>
      <c r="N96" s="12">
        <v>38251</v>
      </c>
    </row>
    <row r="97" spans="1:14" ht="15.75" x14ac:dyDescent="0.25">
      <c r="A97" s="10">
        <v>92</v>
      </c>
      <c r="B97" s="10" t="s">
        <v>1065</v>
      </c>
      <c r="C97" s="10" t="s">
        <v>1078</v>
      </c>
      <c r="D97" s="10" t="s">
        <v>299</v>
      </c>
      <c r="E97" s="10" t="s">
        <v>550</v>
      </c>
      <c r="F97" s="10" t="s">
        <v>17</v>
      </c>
      <c r="G97" s="10" t="s">
        <v>1062</v>
      </c>
      <c r="H97" s="10">
        <v>8</v>
      </c>
      <c r="I97" s="10">
        <v>8</v>
      </c>
      <c r="J97" s="10" t="s">
        <v>19</v>
      </c>
      <c r="K97" s="10">
        <v>7</v>
      </c>
      <c r="L97" s="65">
        <f t="shared" si="2"/>
        <v>10.76923076923077</v>
      </c>
      <c r="M97" s="10" t="s">
        <v>1122</v>
      </c>
      <c r="N97" s="12">
        <v>38015</v>
      </c>
    </row>
    <row r="98" spans="1:14" ht="15.75" x14ac:dyDescent="0.25">
      <c r="A98" s="10">
        <v>93</v>
      </c>
      <c r="B98" s="35" t="s">
        <v>306</v>
      </c>
      <c r="C98" s="35" t="s">
        <v>249</v>
      </c>
      <c r="D98" s="35" t="s">
        <v>307</v>
      </c>
      <c r="E98" s="35" t="s">
        <v>33</v>
      </c>
      <c r="F98" s="35" t="s">
        <v>30</v>
      </c>
      <c r="G98" s="36" t="s">
        <v>284</v>
      </c>
      <c r="H98" s="35">
        <v>8</v>
      </c>
      <c r="I98" s="35">
        <v>8</v>
      </c>
      <c r="J98" s="35" t="s">
        <v>19</v>
      </c>
      <c r="K98" s="35">
        <v>6</v>
      </c>
      <c r="L98" s="65">
        <f t="shared" si="2"/>
        <v>9.2307692307692317</v>
      </c>
      <c r="M98" s="10" t="s">
        <v>1122</v>
      </c>
      <c r="N98" s="37">
        <v>38159</v>
      </c>
    </row>
    <row r="99" spans="1:14" ht="31.5" x14ac:dyDescent="0.25">
      <c r="A99" s="10">
        <v>94</v>
      </c>
      <c r="B99" s="38" t="s">
        <v>338</v>
      </c>
      <c r="C99" s="42" t="s">
        <v>339</v>
      </c>
      <c r="D99" s="42" t="s">
        <v>119</v>
      </c>
      <c r="E99" s="42" t="s">
        <v>44</v>
      </c>
      <c r="F99" s="40" t="s">
        <v>30</v>
      </c>
      <c r="G99" s="10" t="s">
        <v>324</v>
      </c>
      <c r="H99" s="40">
        <v>8</v>
      </c>
      <c r="I99" s="40">
        <v>8</v>
      </c>
      <c r="J99" s="10" t="s">
        <v>19</v>
      </c>
      <c r="K99" s="10">
        <v>6</v>
      </c>
      <c r="L99" s="65">
        <f t="shared" si="2"/>
        <v>9.2307692307692317</v>
      </c>
      <c r="M99" s="10" t="s">
        <v>1122</v>
      </c>
      <c r="N99" s="43">
        <v>38164</v>
      </c>
    </row>
    <row r="100" spans="1:14" ht="15.75" x14ac:dyDescent="0.25">
      <c r="A100" s="10">
        <v>95</v>
      </c>
      <c r="B100" s="10" t="s">
        <v>946</v>
      </c>
      <c r="C100" s="10" t="s">
        <v>947</v>
      </c>
      <c r="D100" s="10" t="s">
        <v>948</v>
      </c>
      <c r="E100" s="10" t="s">
        <v>550</v>
      </c>
      <c r="F100" s="10" t="s">
        <v>17</v>
      </c>
      <c r="G100" s="10" t="s">
        <v>893</v>
      </c>
      <c r="H100" s="10">
        <v>8</v>
      </c>
      <c r="I100" s="10">
        <v>8</v>
      </c>
      <c r="J100" s="10" t="s">
        <v>19</v>
      </c>
      <c r="K100" s="10">
        <v>6</v>
      </c>
      <c r="L100" s="65">
        <f t="shared" si="2"/>
        <v>9.2307692307692317</v>
      </c>
      <c r="M100" s="10" t="s">
        <v>1122</v>
      </c>
      <c r="N100" s="10"/>
    </row>
    <row r="101" spans="1:14" ht="15.75" x14ac:dyDescent="0.25">
      <c r="A101" s="10">
        <v>96</v>
      </c>
      <c r="B101" s="10" t="s">
        <v>509</v>
      </c>
      <c r="C101" s="10" t="s">
        <v>510</v>
      </c>
      <c r="D101" s="10" t="s">
        <v>290</v>
      </c>
      <c r="E101" s="10" t="s">
        <v>31</v>
      </c>
      <c r="F101" s="10" t="s">
        <v>30</v>
      </c>
      <c r="G101" s="10" t="s">
        <v>472</v>
      </c>
      <c r="H101" s="10">
        <v>8</v>
      </c>
      <c r="I101" s="10">
        <v>8</v>
      </c>
      <c r="J101" s="10" t="s">
        <v>19</v>
      </c>
      <c r="K101" s="10">
        <v>4</v>
      </c>
      <c r="L101" s="65">
        <f t="shared" si="2"/>
        <v>6.1538461538461542</v>
      </c>
      <c r="M101" s="10" t="s">
        <v>1122</v>
      </c>
      <c r="N101" s="12">
        <v>38299</v>
      </c>
    </row>
    <row r="102" spans="1:14" ht="15.75" x14ac:dyDescent="0.25">
      <c r="A102" s="10">
        <v>97</v>
      </c>
      <c r="B102" s="35" t="s">
        <v>308</v>
      </c>
      <c r="C102" s="35" t="s">
        <v>309</v>
      </c>
      <c r="D102" s="35" t="s">
        <v>244</v>
      </c>
      <c r="E102" s="35" t="s">
        <v>52</v>
      </c>
      <c r="F102" s="35" t="s">
        <v>30</v>
      </c>
      <c r="G102" s="36" t="s">
        <v>284</v>
      </c>
      <c r="H102" s="35">
        <v>8</v>
      </c>
      <c r="I102" s="35">
        <v>8</v>
      </c>
      <c r="J102" s="35" t="s">
        <v>19</v>
      </c>
      <c r="K102" s="35">
        <v>3</v>
      </c>
      <c r="L102" s="65">
        <f t="shared" ref="L102" si="3">K102/65*100</f>
        <v>4.6153846153846159</v>
      </c>
      <c r="M102" s="10" t="s">
        <v>1122</v>
      </c>
      <c r="N102" s="37">
        <v>38051</v>
      </c>
    </row>
  </sheetData>
  <autoFilter ref="A5:N5">
    <sortState ref="A6:N102">
      <sortCondition descending="1" ref="L5"/>
    </sortState>
  </autoFilter>
  <mergeCells count="3">
    <mergeCell ref="A3:J3"/>
    <mergeCell ref="A4:C4"/>
    <mergeCell ref="D4:E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8"/>
  <sheetViews>
    <sheetView workbookViewId="0"/>
  </sheetViews>
  <sheetFormatPr defaultRowHeight="15" x14ac:dyDescent="0.25"/>
  <cols>
    <col min="1" max="1" width="6.5703125" customWidth="1"/>
    <col min="3" max="3" width="14.28515625" customWidth="1"/>
    <col min="4" max="4" width="13.42578125" customWidth="1"/>
    <col min="5" max="5" width="14.140625" customWidth="1"/>
    <col min="7" max="7" width="9.140625" customWidth="1"/>
    <col min="8" max="8" width="5.7109375" customWidth="1"/>
    <col min="9" max="9" width="7.140625" customWidth="1"/>
    <col min="14" max="14" width="16.28515625" customWidth="1"/>
  </cols>
  <sheetData>
    <row r="2" spans="1:14" x14ac:dyDescent="0.25">
      <c r="A2" s="1"/>
      <c r="B2" s="1"/>
      <c r="C2" s="1"/>
      <c r="D2" s="1"/>
      <c r="E2" s="1"/>
      <c r="F2" s="1"/>
      <c r="G2" s="1"/>
      <c r="H2" s="9">
        <v>43389</v>
      </c>
      <c r="I2" s="1"/>
      <c r="J2" s="1"/>
      <c r="K2" s="1"/>
      <c r="L2" s="1"/>
      <c r="M2" s="1"/>
      <c r="N2" s="1"/>
    </row>
    <row r="3" spans="1:14" x14ac:dyDescent="0.25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70"/>
      <c r="K3" s="2" t="s">
        <v>0</v>
      </c>
      <c r="L3" s="2"/>
      <c r="M3" s="2"/>
      <c r="N3" s="2" t="s">
        <v>127</v>
      </c>
    </row>
    <row r="4" spans="1:14" x14ac:dyDescent="0.25">
      <c r="A4" s="71" t="s">
        <v>1</v>
      </c>
      <c r="B4" s="71"/>
      <c r="C4" s="71"/>
      <c r="D4" s="71">
        <v>58</v>
      </c>
      <c r="E4" s="71"/>
      <c r="F4" s="2"/>
      <c r="G4" s="2"/>
      <c r="H4" s="2"/>
      <c r="I4" s="2"/>
      <c r="J4" s="2"/>
      <c r="K4" s="2"/>
      <c r="L4" s="2"/>
      <c r="M4" s="2"/>
      <c r="N4" s="2"/>
    </row>
    <row r="5" spans="1:14" ht="75" x14ac:dyDescent="0.25">
      <c r="A5" s="3" t="s">
        <v>2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3</v>
      </c>
      <c r="H5" s="4" t="s">
        <v>10</v>
      </c>
      <c r="I5" s="4" t="s">
        <v>12</v>
      </c>
      <c r="J5" s="4" t="s">
        <v>13</v>
      </c>
      <c r="K5" s="5" t="s">
        <v>14</v>
      </c>
      <c r="L5" s="5" t="s">
        <v>1118</v>
      </c>
      <c r="M5" s="5" t="s">
        <v>1119</v>
      </c>
      <c r="N5" s="4" t="s">
        <v>9</v>
      </c>
    </row>
    <row r="6" spans="1:14" ht="15.75" x14ac:dyDescent="0.25">
      <c r="A6" s="10">
        <v>1</v>
      </c>
      <c r="B6" s="10" t="s">
        <v>742</v>
      </c>
      <c r="C6" s="10" t="s">
        <v>743</v>
      </c>
      <c r="D6" s="10" t="s">
        <v>61</v>
      </c>
      <c r="E6" s="10" t="s">
        <v>52</v>
      </c>
      <c r="F6" s="10" t="s">
        <v>30</v>
      </c>
      <c r="G6" s="10" t="s">
        <v>700</v>
      </c>
      <c r="H6" s="57">
        <v>9</v>
      </c>
      <c r="I6" s="57">
        <v>9</v>
      </c>
      <c r="J6" s="10" t="s">
        <v>741</v>
      </c>
      <c r="K6" s="33">
        <v>50</v>
      </c>
      <c r="L6" s="64">
        <f t="shared" ref="L6:L37" si="0">K6/58*100</f>
        <v>86.206896551724128</v>
      </c>
      <c r="M6" s="33" t="s">
        <v>1121</v>
      </c>
      <c r="N6" s="12">
        <v>37803</v>
      </c>
    </row>
    <row r="7" spans="1:14" ht="15.75" x14ac:dyDescent="0.25">
      <c r="A7" s="10">
        <v>2</v>
      </c>
      <c r="B7" s="10" t="s">
        <v>240</v>
      </c>
      <c r="C7" s="10" t="s">
        <v>677</v>
      </c>
      <c r="D7" s="10" t="s">
        <v>475</v>
      </c>
      <c r="E7" s="10" t="s">
        <v>678</v>
      </c>
      <c r="F7" s="10" t="s">
        <v>30</v>
      </c>
      <c r="G7" s="10" t="s">
        <v>600</v>
      </c>
      <c r="H7" s="13">
        <v>9</v>
      </c>
      <c r="I7" s="13">
        <v>9</v>
      </c>
      <c r="J7" s="10" t="s">
        <v>19</v>
      </c>
      <c r="K7" s="10">
        <v>47</v>
      </c>
      <c r="L7" s="64">
        <f t="shared" si="0"/>
        <v>81.034482758620683</v>
      </c>
      <c r="M7" s="33" t="s">
        <v>1120</v>
      </c>
      <c r="N7" s="12">
        <v>37930</v>
      </c>
    </row>
    <row r="8" spans="1:14" ht="15.75" x14ac:dyDescent="0.25">
      <c r="A8" s="10">
        <v>3</v>
      </c>
      <c r="B8" s="10" t="s">
        <v>248</v>
      </c>
      <c r="C8" s="10" t="s">
        <v>681</v>
      </c>
      <c r="D8" s="10" t="s">
        <v>74</v>
      </c>
      <c r="E8" s="10" t="s">
        <v>89</v>
      </c>
      <c r="F8" s="10" t="s">
        <v>17</v>
      </c>
      <c r="G8" s="10" t="s">
        <v>600</v>
      </c>
      <c r="H8" s="13">
        <v>9</v>
      </c>
      <c r="I8" s="13">
        <v>9</v>
      </c>
      <c r="J8" s="10" t="s">
        <v>19</v>
      </c>
      <c r="K8" s="10">
        <v>37</v>
      </c>
      <c r="L8" s="64">
        <f t="shared" si="0"/>
        <v>63.793103448275865</v>
      </c>
      <c r="M8" s="33" t="s">
        <v>1120</v>
      </c>
      <c r="N8" s="12">
        <v>37811</v>
      </c>
    </row>
    <row r="9" spans="1:14" ht="15.75" x14ac:dyDescent="0.25">
      <c r="A9" s="10">
        <v>4</v>
      </c>
      <c r="B9" s="10" t="s">
        <v>730</v>
      </c>
      <c r="C9" s="49" t="s">
        <v>731</v>
      </c>
      <c r="D9" s="49" t="s">
        <v>88</v>
      </c>
      <c r="E9" s="49" t="s">
        <v>425</v>
      </c>
      <c r="F9" s="49" t="s">
        <v>17</v>
      </c>
      <c r="G9" s="10" t="s">
        <v>700</v>
      </c>
      <c r="H9" s="57">
        <v>9</v>
      </c>
      <c r="I9" s="57">
        <v>9</v>
      </c>
      <c r="J9" s="10" t="s">
        <v>19</v>
      </c>
      <c r="K9" s="33">
        <v>36</v>
      </c>
      <c r="L9" s="64">
        <f t="shared" si="0"/>
        <v>62.068965517241381</v>
      </c>
      <c r="M9" s="33" t="s">
        <v>1120</v>
      </c>
      <c r="N9" s="58">
        <v>37854</v>
      </c>
    </row>
    <row r="10" spans="1:14" ht="15.75" x14ac:dyDescent="0.25">
      <c r="A10" s="10">
        <v>5</v>
      </c>
      <c r="B10" s="10" t="s">
        <v>976</v>
      </c>
      <c r="C10" s="10" t="s">
        <v>977</v>
      </c>
      <c r="D10" s="10" t="s">
        <v>346</v>
      </c>
      <c r="E10" s="10" t="s">
        <v>45</v>
      </c>
      <c r="F10" s="10" t="s">
        <v>30</v>
      </c>
      <c r="G10" s="10" t="s">
        <v>893</v>
      </c>
      <c r="H10" s="10">
        <v>9</v>
      </c>
      <c r="I10" s="10">
        <v>9</v>
      </c>
      <c r="J10" s="10" t="s">
        <v>19</v>
      </c>
      <c r="K10" s="10">
        <v>34</v>
      </c>
      <c r="L10" s="64">
        <f t="shared" si="0"/>
        <v>58.620689655172406</v>
      </c>
      <c r="M10" s="33" t="s">
        <v>1120</v>
      </c>
      <c r="N10" s="10"/>
    </row>
    <row r="11" spans="1:14" ht="15.75" x14ac:dyDescent="0.25">
      <c r="A11" s="10">
        <v>6</v>
      </c>
      <c r="B11" s="10" t="s">
        <v>881</v>
      </c>
      <c r="C11" s="10" t="s">
        <v>882</v>
      </c>
      <c r="D11" s="10" t="s">
        <v>529</v>
      </c>
      <c r="E11" s="10" t="s">
        <v>33</v>
      </c>
      <c r="F11" s="10" t="s">
        <v>30</v>
      </c>
      <c r="G11" s="10" t="s">
        <v>848</v>
      </c>
      <c r="H11" s="10">
        <v>9</v>
      </c>
      <c r="I11" s="10">
        <v>9</v>
      </c>
      <c r="J11" s="10" t="s">
        <v>19</v>
      </c>
      <c r="K11" s="10">
        <v>33</v>
      </c>
      <c r="L11" s="64">
        <f t="shared" si="0"/>
        <v>56.896551724137936</v>
      </c>
      <c r="M11" s="33" t="s">
        <v>1120</v>
      </c>
      <c r="N11" s="12">
        <v>37634</v>
      </c>
    </row>
    <row r="12" spans="1:14" ht="15.75" x14ac:dyDescent="0.25">
      <c r="A12" s="10">
        <v>7</v>
      </c>
      <c r="B12" s="10" t="s">
        <v>813</v>
      </c>
      <c r="C12" s="10" t="s">
        <v>814</v>
      </c>
      <c r="D12" s="10" t="s">
        <v>815</v>
      </c>
      <c r="E12" s="10" t="s">
        <v>67</v>
      </c>
      <c r="F12" s="10" t="s">
        <v>17</v>
      </c>
      <c r="G12" s="10" t="s">
        <v>748</v>
      </c>
      <c r="H12" s="10">
        <v>9</v>
      </c>
      <c r="I12" s="10">
        <v>9</v>
      </c>
      <c r="J12" s="10" t="s">
        <v>19</v>
      </c>
      <c r="K12" s="10">
        <v>33</v>
      </c>
      <c r="L12" s="64">
        <f t="shared" si="0"/>
        <v>56.896551724137936</v>
      </c>
      <c r="M12" s="33" t="s">
        <v>1120</v>
      </c>
      <c r="N12" s="12">
        <v>37673</v>
      </c>
    </row>
    <row r="13" spans="1:14" ht="15.75" x14ac:dyDescent="0.25">
      <c r="A13" s="10">
        <v>8</v>
      </c>
      <c r="B13" s="10" t="s">
        <v>250</v>
      </c>
      <c r="C13" s="10" t="s">
        <v>251</v>
      </c>
      <c r="D13" s="10" t="s">
        <v>252</v>
      </c>
      <c r="E13" s="10" t="s">
        <v>92</v>
      </c>
      <c r="F13" s="10" t="s">
        <v>30</v>
      </c>
      <c r="G13" s="10" t="s">
        <v>215</v>
      </c>
      <c r="H13" s="10">
        <v>9</v>
      </c>
      <c r="I13" s="10">
        <v>9</v>
      </c>
      <c r="J13" s="10" t="s">
        <v>19</v>
      </c>
      <c r="K13" s="10">
        <v>30</v>
      </c>
      <c r="L13" s="64">
        <f t="shared" si="0"/>
        <v>51.724137931034484</v>
      </c>
      <c r="M13" s="33" t="s">
        <v>1120</v>
      </c>
      <c r="N13" s="12">
        <v>37757</v>
      </c>
    </row>
    <row r="14" spans="1:14" ht="15.75" x14ac:dyDescent="0.25">
      <c r="A14" s="10">
        <v>9</v>
      </c>
      <c r="B14" s="10" t="s">
        <v>695</v>
      </c>
      <c r="C14" s="10" t="s">
        <v>696</v>
      </c>
      <c r="D14" s="10" t="s">
        <v>43</v>
      </c>
      <c r="E14" s="10" t="s">
        <v>45</v>
      </c>
      <c r="F14" s="10" t="s">
        <v>30</v>
      </c>
      <c r="G14" s="10" t="s">
        <v>600</v>
      </c>
      <c r="H14" s="13">
        <v>9</v>
      </c>
      <c r="I14" s="13">
        <v>9</v>
      </c>
      <c r="J14" s="10" t="s">
        <v>663</v>
      </c>
      <c r="K14" s="10">
        <v>29</v>
      </c>
      <c r="L14" s="64">
        <f t="shared" si="0"/>
        <v>50</v>
      </c>
      <c r="M14" s="33" t="s">
        <v>1120</v>
      </c>
      <c r="N14" s="12">
        <v>38061</v>
      </c>
    </row>
    <row r="15" spans="1:14" ht="15.75" x14ac:dyDescent="0.25">
      <c r="A15" s="10">
        <v>10</v>
      </c>
      <c r="B15" s="10" t="s">
        <v>447</v>
      </c>
      <c r="C15" s="10" t="s">
        <v>448</v>
      </c>
      <c r="D15" s="10" t="s">
        <v>20</v>
      </c>
      <c r="E15" s="10" t="s">
        <v>21</v>
      </c>
      <c r="F15" s="10" t="s">
        <v>17</v>
      </c>
      <c r="G15" s="10" t="s">
        <v>382</v>
      </c>
      <c r="H15" s="10">
        <v>9</v>
      </c>
      <c r="I15" s="10">
        <v>9</v>
      </c>
      <c r="J15" s="10" t="s">
        <v>19</v>
      </c>
      <c r="K15" s="10">
        <v>27</v>
      </c>
      <c r="L15" s="64">
        <f t="shared" si="0"/>
        <v>46.551724137931032</v>
      </c>
      <c r="M15" s="10" t="s">
        <v>1122</v>
      </c>
      <c r="N15" s="12">
        <v>37708</v>
      </c>
    </row>
    <row r="16" spans="1:14" ht="15.75" x14ac:dyDescent="0.25">
      <c r="A16" s="10">
        <v>11</v>
      </c>
      <c r="B16" s="10" t="s">
        <v>504</v>
      </c>
      <c r="C16" s="10" t="s">
        <v>505</v>
      </c>
      <c r="D16" s="10" t="s">
        <v>417</v>
      </c>
      <c r="E16" s="10" t="s">
        <v>425</v>
      </c>
      <c r="F16" s="10" t="s">
        <v>17</v>
      </c>
      <c r="G16" s="10" t="s">
        <v>472</v>
      </c>
      <c r="H16" s="10">
        <v>9</v>
      </c>
      <c r="I16" s="10">
        <v>9</v>
      </c>
      <c r="J16" s="10" t="s">
        <v>19</v>
      </c>
      <c r="K16" s="10">
        <v>26</v>
      </c>
      <c r="L16" s="64">
        <f t="shared" si="0"/>
        <v>44.827586206896555</v>
      </c>
      <c r="M16" s="10" t="s">
        <v>1122</v>
      </c>
      <c r="N16" s="12">
        <v>37741</v>
      </c>
    </row>
    <row r="17" spans="1:14" ht="15.75" x14ac:dyDescent="0.25">
      <c r="A17" s="10">
        <v>12</v>
      </c>
      <c r="B17" s="10" t="s">
        <v>436</v>
      </c>
      <c r="C17" s="10" t="s">
        <v>437</v>
      </c>
      <c r="D17" s="10" t="s">
        <v>374</v>
      </c>
      <c r="E17" s="10" t="s">
        <v>60</v>
      </c>
      <c r="F17" s="10" t="s">
        <v>17</v>
      </c>
      <c r="G17" s="10" t="s">
        <v>382</v>
      </c>
      <c r="H17" s="10">
        <v>9</v>
      </c>
      <c r="I17" s="10">
        <v>9</v>
      </c>
      <c r="J17" s="10" t="s">
        <v>19</v>
      </c>
      <c r="K17" s="10">
        <v>25</v>
      </c>
      <c r="L17" s="64">
        <f t="shared" si="0"/>
        <v>43.103448275862064</v>
      </c>
      <c r="M17" s="10" t="s">
        <v>1122</v>
      </c>
      <c r="N17" s="12">
        <v>37905</v>
      </c>
    </row>
    <row r="18" spans="1:14" ht="15.75" x14ac:dyDescent="0.25">
      <c r="A18" s="10">
        <v>13</v>
      </c>
      <c r="B18" s="10" t="s">
        <v>978</v>
      </c>
      <c r="C18" s="10" t="s">
        <v>979</v>
      </c>
      <c r="D18" s="10" t="s">
        <v>980</v>
      </c>
      <c r="E18" s="10" t="s">
        <v>225</v>
      </c>
      <c r="F18" s="10" t="s">
        <v>30</v>
      </c>
      <c r="G18" s="10" t="s">
        <v>893</v>
      </c>
      <c r="H18" s="10">
        <v>9</v>
      </c>
      <c r="I18" s="10">
        <v>9</v>
      </c>
      <c r="J18" s="10" t="s">
        <v>19</v>
      </c>
      <c r="K18" s="10">
        <v>25</v>
      </c>
      <c r="L18" s="64">
        <f t="shared" si="0"/>
        <v>43.103448275862064</v>
      </c>
      <c r="M18" s="10" t="s">
        <v>1122</v>
      </c>
      <c r="N18" s="10"/>
    </row>
    <row r="19" spans="1:14" ht="15.75" x14ac:dyDescent="0.25">
      <c r="A19" s="10">
        <v>14</v>
      </c>
      <c r="B19" s="10" t="s">
        <v>488</v>
      </c>
      <c r="C19" s="10" t="s">
        <v>489</v>
      </c>
      <c r="D19" s="10" t="s">
        <v>490</v>
      </c>
      <c r="E19" s="10" t="s">
        <v>24</v>
      </c>
      <c r="F19" s="10" t="s">
        <v>17</v>
      </c>
      <c r="G19" s="10" t="s">
        <v>472</v>
      </c>
      <c r="H19" s="10">
        <v>9</v>
      </c>
      <c r="I19" s="10">
        <v>9</v>
      </c>
      <c r="J19" s="10" t="s">
        <v>19</v>
      </c>
      <c r="K19" s="10">
        <v>25</v>
      </c>
      <c r="L19" s="64">
        <f t="shared" si="0"/>
        <v>43.103448275862064</v>
      </c>
      <c r="M19" s="10" t="s">
        <v>1122</v>
      </c>
      <c r="N19" s="12">
        <v>37943</v>
      </c>
    </row>
    <row r="20" spans="1:14" ht="15.75" x14ac:dyDescent="0.25">
      <c r="A20" s="10">
        <v>15</v>
      </c>
      <c r="B20" s="10" t="s">
        <v>248</v>
      </c>
      <c r="C20" s="10" t="s">
        <v>249</v>
      </c>
      <c r="D20" s="10" t="s">
        <v>54</v>
      </c>
      <c r="E20" s="10" t="s">
        <v>92</v>
      </c>
      <c r="F20" s="10" t="s">
        <v>30</v>
      </c>
      <c r="G20" s="10" t="s">
        <v>215</v>
      </c>
      <c r="H20" s="10">
        <v>9</v>
      </c>
      <c r="I20" s="10">
        <v>9</v>
      </c>
      <c r="J20" s="10" t="s">
        <v>19</v>
      </c>
      <c r="K20" s="10">
        <v>24</v>
      </c>
      <c r="L20" s="64">
        <f t="shared" si="0"/>
        <v>41.379310344827587</v>
      </c>
      <c r="M20" s="10" t="s">
        <v>1122</v>
      </c>
      <c r="N20" s="12">
        <v>37834</v>
      </c>
    </row>
    <row r="21" spans="1:14" ht="15.75" x14ac:dyDescent="0.25">
      <c r="A21" s="10">
        <v>16</v>
      </c>
      <c r="B21" s="10" t="s">
        <v>689</v>
      </c>
      <c r="C21" s="10" t="s">
        <v>690</v>
      </c>
      <c r="D21" s="10" t="s">
        <v>221</v>
      </c>
      <c r="E21" s="10" t="s">
        <v>603</v>
      </c>
      <c r="F21" s="10" t="s">
        <v>30</v>
      </c>
      <c r="G21" s="10" t="s">
        <v>600</v>
      </c>
      <c r="H21" s="13">
        <v>9</v>
      </c>
      <c r="I21" s="13">
        <v>9</v>
      </c>
      <c r="J21" s="10" t="s">
        <v>19</v>
      </c>
      <c r="K21" s="10">
        <v>24</v>
      </c>
      <c r="L21" s="64">
        <f t="shared" si="0"/>
        <v>41.379310344827587</v>
      </c>
      <c r="M21" s="10" t="s">
        <v>1122</v>
      </c>
      <c r="N21" s="12">
        <v>37693</v>
      </c>
    </row>
    <row r="22" spans="1:14" ht="15.75" x14ac:dyDescent="0.25">
      <c r="A22" s="10">
        <v>17</v>
      </c>
      <c r="B22" s="10" t="s">
        <v>877</v>
      </c>
      <c r="C22" s="10" t="s">
        <v>878</v>
      </c>
      <c r="D22" s="10" t="s">
        <v>35</v>
      </c>
      <c r="E22" s="10" t="s">
        <v>228</v>
      </c>
      <c r="F22" s="10" t="s">
        <v>30</v>
      </c>
      <c r="G22" s="10" t="s">
        <v>848</v>
      </c>
      <c r="H22" s="10">
        <v>9</v>
      </c>
      <c r="I22" s="10">
        <v>9</v>
      </c>
      <c r="J22" s="10" t="s">
        <v>19</v>
      </c>
      <c r="K22" s="10">
        <v>23</v>
      </c>
      <c r="L22" s="64">
        <f t="shared" si="0"/>
        <v>39.655172413793103</v>
      </c>
      <c r="M22" s="10" t="s">
        <v>1122</v>
      </c>
      <c r="N22" s="12">
        <v>37785</v>
      </c>
    </row>
    <row r="23" spans="1:14" ht="15.75" x14ac:dyDescent="0.25">
      <c r="A23" s="10">
        <v>18</v>
      </c>
      <c r="B23" s="10" t="s">
        <v>242</v>
      </c>
      <c r="C23" s="10" t="s">
        <v>243</v>
      </c>
      <c r="D23" s="10" t="s">
        <v>244</v>
      </c>
      <c r="E23" s="10" t="s">
        <v>44</v>
      </c>
      <c r="F23" s="10" t="s">
        <v>30</v>
      </c>
      <c r="G23" s="10" t="s">
        <v>215</v>
      </c>
      <c r="H23" s="13">
        <v>9</v>
      </c>
      <c r="I23" s="10">
        <v>9</v>
      </c>
      <c r="J23" s="10" t="s">
        <v>19</v>
      </c>
      <c r="K23" s="10">
        <v>23</v>
      </c>
      <c r="L23" s="64">
        <f t="shared" si="0"/>
        <v>39.655172413793103</v>
      </c>
      <c r="M23" s="10" t="s">
        <v>1122</v>
      </c>
      <c r="N23" s="12">
        <v>37774</v>
      </c>
    </row>
    <row r="24" spans="1:14" ht="15.75" x14ac:dyDescent="0.25">
      <c r="A24" s="10">
        <v>19</v>
      </c>
      <c r="B24" s="10" t="s">
        <v>253</v>
      </c>
      <c r="C24" s="10" t="s">
        <v>254</v>
      </c>
      <c r="D24" s="10" t="s">
        <v>255</v>
      </c>
      <c r="E24" s="10" t="s">
        <v>31</v>
      </c>
      <c r="F24" s="10" t="s">
        <v>30</v>
      </c>
      <c r="G24" s="10" t="s">
        <v>215</v>
      </c>
      <c r="H24" s="10">
        <v>9</v>
      </c>
      <c r="I24" s="10">
        <v>9</v>
      </c>
      <c r="J24" s="10" t="s">
        <v>19</v>
      </c>
      <c r="K24" s="10">
        <v>23</v>
      </c>
      <c r="L24" s="64">
        <f t="shared" si="0"/>
        <v>39.655172413793103</v>
      </c>
      <c r="M24" s="10" t="s">
        <v>1122</v>
      </c>
      <c r="N24" s="12">
        <v>37736</v>
      </c>
    </row>
    <row r="25" spans="1:14" ht="15.75" x14ac:dyDescent="0.25">
      <c r="A25" s="10">
        <v>20</v>
      </c>
      <c r="B25" s="10" t="s">
        <v>259</v>
      </c>
      <c r="C25" s="10" t="s">
        <v>260</v>
      </c>
      <c r="D25" s="10" t="s">
        <v>28</v>
      </c>
      <c r="E25" s="10" t="s">
        <v>232</v>
      </c>
      <c r="F25" s="10" t="s">
        <v>30</v>
      </c>
      <c r="G25" s="10" t="s">
        <v>215</v>
      </c>
      <c r="H25" s="10">
        <v>9</v>
      </c>
      <c r="I25" s="10">
        <v>9</v>
      </c>
      <c r="J25" s="10" t="s">
        <v>19</v>
      </c>
      <c r="K25" s="10">
        <v>23</v>
      </c>
      <c r="L25" s="64">
        <f t="shared" si="0"/>
        <v>39.655172413793103</v>
      </c>
      <c r="M25" s="10" t="s">
        <v>1122</v>
      </c>
      <c r="N25" s="12">
        <v>37708</v>
      </c>
    </row>
    <row r="26" spans="1:14" ht="15.75" x14ac:dyDescent="0.25">
      <c r="A26" s="10">
        <v>21</v>
      </c>
      <c r="B26" s="10" t="s">
        <v>691</v>
      </c>
      <c r="C26" s="10" t="s">
        <v>692</v>
      </c>
      <c r="D26" s="10" t="s">
        <v>693</v>
      </c>
      <c r="E26" s="10" t="s">
        <v>694</v>
      </c>
      <c r="F26" s="10" t="s">
        <v>30</v>
      </c>
      <c r="G26" s="10" t="s">
        <v>600</v>
      </c>
      <c r="H26" s="13">
        <v>9</v>
      </c>
      <c r="I26" s="13">
        <v>9</v>
      </c>
      <c r="J26" s="10" t="s">
        <v>19</v>
      </c>
      <c r="K26" s="10">
        <v>23</v>
      </c>
      <c r="L26" s="64">
        <f t="shared" si="0"/>
        <v>39.655172413793103</v>
      </c>
      <c r="M26" s="10" t="s">
        <v>1122</v>
      </c>
      <c r="N26" s="12">
        <v>37771</v>
      </c>
    </row>
    <row r="27" spans="1:14" ht="15.75" x14ac:dyDescent="0.25">
      <c r="A27" s="10">
        <v>22</v>
      </c>
      <c r="B27" s="10" t="s">
        <v>245</v>
      </c>
      <c r="C27" s="10" t="s">
        <v>246</v>
      </c>
      <c r="D27" s="10" t="s">
        <v>247</v>
      </c>
      <c r="E27" s="10" t="s">
        <v>31</v>
      </c>
      <c r="F27" s="10" t="s">
        <v>30</v>
      </c>
      <c r="G27" s="10" t="s">
        <v>215</v>
      </c>
      <c r="H27" s="13">
        <v>9</v>
      </c>
      <c r="I27" s="10">
        <v>9</v>
      </c>
      <c r="J27" s="10" t="s">
        <v>19</v>
      </c>
      <c r="K27" s="10">
        <v>22</v>
      </c>
      <c r="L27" s="64">
        <f t="shared" si="0"/>
        <v>37.931034482758619</v>
      </c>
      <c r="M27" s="10" t="s">
        <v>1122</v>
      </c>
      <c r="N27" s="12">
        <v>37754</v>
      </c>
    </row>
    <row r="28" spans="1:14" ht="15.75" x14ac:dyDescent="0.25">
      <c r="A28" s="10">
        <v>23</v>
      </c>
      <c r="B28" s="10" t="s">
        <v>727</v>
      </c>
      <c r="C28" s="49" t="s">
        <v>728</v>
      </c>
      <c r="D28" s="49" t="s">
        <v>729</v>
      </c>
      <c r="E28" s="49" t="s">
        <v>67</v>
      </c>
      <c r="F28" s="49" t="s">
        <v>17</v>
      </c>
      <c r="G28" s="10" t="s">
        <v>700</v>
      </c>
      <c r="H28" s="57">
        <v>9</v>
      </c>
      <c r="I28" s="57">
        <v>9</v>
      </c>
      <c r="J28" s="10" t="s">
        <v>19</v>
      </c>
      <c r="K28" s="33">
        <v>22</v>
      </c>
      <c r="L28" s="64">
        <f t="shared" si="0"/>
        <v>37.931034482758619</v>
      </c>
      <c r="M28" s="10" t="s">
        <v>1122</v>
      </c>
      <c r="N28" s="58">
        <v>37950</v>
      </c>
    </row>
    <row r="29" spans="1:14" ht="15.75" x14ac:dyDescent="0.25">
      <c r="A29" s="10">
        <v>24</v>
      </c>
      <c r="B29" s="10" t="s">
        <v>240</v>
      </c>
      <c r="C29" s="10" t="s">
        <v>241</v>
      </c>
      <c r="D29" s="10" t="s">
        <v>91</v>
      </c>
      <c r="E29" s="10" t="s">
        <v>33</v>
      </c>
      <c r="F29" s="10" t="s">
        <v>30</v>
      </c>
      <c r="G29" s="10" t="s">
        <v>215</v>
      </c>
      <c r="H29" s="13">
        <v>9</v>
      </c>
      <c r="I29" s="10">
        <v>9</v>
      </c>
      <c r="J29" s="10" t="s">
        <v>19</v>
      </c>
      <c r="K29" s="10">
        <v>22</v>
      </c>
      <c r="L29" s="64">
        <f t="shared" si="0"/>
        <v>37.931034482758619</v>
      </c>
      <c r="M29" s="10" t="s">
        <v>1122</v>
      </c>
      <c r="N29" s="12">
        <v>37895</v>
      </c>
    </row>
    <row r="30" spans="1:14" ht="15.75" x14ac:dyDescent="0.25">
      <c r="A30" s="10">
        <v>25</v>
      </c>
      <c r="B30" s="10" t="s">
        <v>256</v>
      </c>
      <c r="C30" s="10" t="s">
        <v>257</v>
      </c>
      <c r="D30" s="10" t="s">
        <v>258</v>
      </c>
      <c r="E30" s="10" t="s">
        <v>36</v>
      </c>
      <c r="F30" s="10" t="s">
        <v>30</v>
      </c>
      <c r="G30" s="10" t="s">
        <v>215</v>
      </c>
      <c r="H30" s="10">
        <v>9</v>
      </c>
      <c r="I30" s="10">
        <v>9</v>
      </c>
      <c r="J30" s="10" t="s">
        <v>19</v>
      </c>
      <c r="K30" s="10">
        <v>22</v>
      </c>
      <c r="L30" s="64">
        <f t="shared" si="0"/>
        <v>37.931034482758619</v>
      </c>
      <c r="M30" s="10" t="s">
        <v>1122</v>
      </c>
      <c r="N30" s="12">
        <v>37809</v>
      </c>
    </row>
    <row r="31" spans="1:14" ht="15.75" x14ac:dyDescent="0.25">
      <c r="A31" s="10">
        <v>26</v>
      </c>
      <c r="B31" s="10" t="s">
        <v>496</v>
      </c>
      <c r="C31" s="10" t="s">
        <v>497</v>
      </c>
      <c r="D31" s="10" t="s">
        <v>287</v>
      </c>
      <c r="E31" s="10" t="s">
        <v>92</v>
      </c>
      <c r="F31" s="10" t="s">
        <v>30</v>
      </c>
      <c r="G31" s="10" t="s">
        <v>472</v>
      </c>
      <c r="H31" s="10">
        <v>9</v>
      </c>
      <c r="I31" s="10">
        <v>9</v>
      </c>
      <c r="J31" s="10" t="s">
        <v>19</v>
      </c>
      <c r="K31" s="10">
        <v>22</v>
      </c>
      <c r="L31" s="64">
        <f t="shared" si="0"/>
        <v>37.931034482758619</v>
      </c>
      <c r="M31" s="10" t="s">
        <v>1122</v>
      </c>
      <c r="N31" s="12">
        <v>37759</v>
      </c>
    </row>
    <row r="32" spans="1:14" ht="15.75" x14ac:dyDescent="0.25">
      <c r="A32" s="10">
        <v>27</v>
      </c>
      <c r="B32" s="10" t="s">
        <v>438</v>
      </c>
      <c r="C32" s="10" t="s">
        <v>439</v>
      </c>
      <c r="D32" s="10" t="s">
        <v>83</v>
      </c>
      <c r="E32" s="10" t="s">
        <v>23</v>
      </c>
      <c r="F32" s="10" t="s">
        <v>17</v>
      </c>
      <c r="G32" s="10" t="s">
        <v>382</v>
      </c>
      <c r="H32" s="10">
        <v>9</v>
      </c>
      <c r="I32" s="10">
        <v>9</v>
      </c>
      <c r="J32" s="10" t="s">
        <v>19</v>
      </c>
      <c r="K32" s="10">
        <v>21</v>
      </c>
      <c r="L32" s="64">
        <f t="shared" si="0"/>
        <v>36.206896551724135</v>
      </c>
      <c r="M32" s="10" t="s">
        <v>1122</v>
      </c>
      <c r="N32" s="12">
        <v>37685</v>
      </c>
    </row>
    <row r="33" spans="1:14" ht="15.75" x14ac:dyDescent="0.25">
      <c r="A33" s="10">
        <v>28</v>
      </c>
      <c r="B33" s="10" t="s">
        <v>445</v>
      </c>
      <c r="C33" s="10" t="s">
        <v>446</v>
      </c>
      <c r="D33" s="10" t="s">
        <v>74</v>
      </c>
      <c r="E33" s="10" t="s">
        <v>23</v>
      </c>
      <c r="F33" s="10" t="s">
        <v>17</v>
      </c>
      <c r="G33" s="10" t="s">
        <v>382</v>
      </c>
      <c r="H33" s="10">
        <v>9</v>
      </c>
      <c r="I33" s="10">
        <v>9</v>
      </c>
      <c r="J33" s="10" t="s">
        <v>19</v>
      </c>
      <c r="K33" s="10">
        <v>21</v>
      </c>
      <c r="L33" s="64">
        <f t="shared" si="0"/>
        <v>36.206896551724135</v>
      </c>
      <c r="M33" s="10" t="s">
        <v>1122</v>
      </c>
      <c r="N33" s="12">
        <v>37736</v>
      </c>
    </row>
    <row r="34" spans="1:14" ht="15.75" x14ac:dyDescent="0.25">
      <c r="A34" s="10">
        <v>29</v>
      </c>
      <c r="B34" s="10" t="s">
        <v>250</v>
      </c>
      <c r="C34" s="10" t="s">
        <v>682</v>
      </c>
      <c r="D34" s="10" t="s">
        <v>46</v>
      </c>
      <c r="E34" s="10" t="s">
        <v>683</v>
      </c>
      <c r="F34" s="10" t="s">
        <v>17</v>
      </c>
      <c r="G34" s="10" t="s">
        <v>600</v>
      </c>
      <c r="H34" s="13">
        <v>9</v>
      </c>
      <c r="I34" s="13">
        <v>9</v>
      </c>
      <c r="J34" s="10" t="s">
        <v>19</v>
      </c>
      <c r="K34" s="10">
        <v>21</v>
      </c>
      <c r="L34" s="64">
        <f t="shared" si="0"/>
        <v>36.206896551724135</v>
      </c>
      <c r="M34" s="10" t="s">
        <v>1122</v>
      </c>
      <c r="N34" s="12">
        <v>37636</v>
      </c>
    </row>
    <row r="35" spans="1:14" ht="15.75" x14ac:dyDescent="0.25">
      <c r="A35" s="10">
        <v>30</v>
      </c>
      <c r="B35" s="10" t="s">
        <v>253</v>
      </c>
      <c r="C35" s="10" t="s">
        <v>684</v>
      </c>
      <c r="D35" s="10" t="s">
        <v>27</v>
      </c>
      <c r="E35" s="10" t="s">
        <v>21</v>
      </c>
      <c r="F35" s="10" t="s">
        <v>17</v>
      </c>
      <c r="G35" s="10" t="s">
        <v>600</v>
      </c>
      <c r="H35" s="13">
        <v>9</v>
      </c>
      <c r="I35" s="13">
        <v>9</v>
      </c>
      <c r="J35" s="10" t="s">
        <v>19</v>
      </c>
      <c r="K35" s="10">
        <v>21</v>
      </c>
      <c r="L35" s="64">
        <f t="shared" si="0"/>
        <v>36.206896551724135</v>
      </c>
      <c r="M35" s="10" t="s">
        <v>1122</v>
      </c>
      <c r="N35" s="12">
        <v>37657</v>
      </c>
    </row>
    <row r="36" spans="1:14" ht="15.75" x14ac:dyDescent="0.25">
      <c r="A36" s="10">
        <v>31</v>
      </c>
      <c r="B36" s="10" t="s">
        <v>825</v>
      </c>
      <c r="C36" s="10" t="s">
        <v>826</v>
      </c>
      <c r="D36" s="10" t="s">
        <v>64</v>
      </c>
      <c r="E36" s="10" t="s">
        <v>40</v>
      </c>
      <c r="F36" s="10" t="s">
        <v>17</v>
      </c>
      <c r="G36" s="10" t="s">
        <v>748</v>
      </c>
      <c r="H36" s="10">
        <v>9</v>
      </c>
      <c r="I36" s="10">
        <v>9</v>
      </c>
      <c r="J36" s="10" t="s">
        <v>19</v>
      </c>
      <c r="K36" s="10">
        <v>21</v>
      </c>
      <c r="L36" s="64">
        <f t="shared" si="0"/>
        <v>36.206896551724135</v>
      </c>
      <c r="M36" s="10" t="s">
        <v>1122</v>
      </c>
      <c r="N36" s="12">
        <v>37815</v>
      </c>
    </row>
    <row r="37" spans="1:14" ht="15.75" x14ac:dyDescent="0.25">
      <c r="A37" s="10">
        <v>32</v>
      </c>
      <c r="B37" s="10" t="s">
        <v>975</v>
      </c>
      <c r="C37" s="10" t="s">
        <v>167</v>
      </c>
      <c r="D37" s="10" t="s">
        <v>15</v>
      </c>
      <c r="E37" s="10" t="s">
        <v>331</v>
      </c>
      <c r="F37" s="10" t="s">
        <v>17</v>
      </c>
      <c r="G37" s="10" t="s">
        <v>893</v>
      </c>
      <c r="H37" s="10">
        <v>9</v>
      </c>
      <c r="I37" s="10">
        <v>9</v>
      </c>
      <c r="J37" s="10" t="s">
        <v>19</v>
      </c>
      <c r="K37" s="10">
        <v>20</v>
      </c>
      <c r="L37" s="64">
        <f t="shared" si="0"/>
        <v>34.482758620689658</v>
      </c>
      <c r="M37" s="10" t="s">
        <v>1122</v>
      </c>
      <c r="N37" s="10"/>
    </row>
    <row r="38" spans="1:14" ht="15.75" x14ac:dyDescent="0.25">
      <c r="A38" s="10">
        <v>33</v>
      </c>
      <c r="B38" s="10" t="s">
        <v>491</v>
      </c>
      <c r="C38" s="10" t="s">
        <v>492</v>
      </c>
      <c r="D38" s="10" t="s">
        <v>493</v>
      </c>
      <c r="E38" s="10" t="s">
        <v>418</v>
      </c>
      <c r="F38" s="10" t="s">
        <v>17</v>
      </c>
      <c r="G38" s="10" t="s">
        <v>472</v>
      </c>
      <c r="H38" s="10">
        <v>9</v>
      </c>
      <c r="I38" s="10">
        <v>9</v>
      </c>
      <c r="J38" s="10" t="s">
        <v>19</v>
      </c>
      <c r="K38" s="10">
        <v>20</v>
      </c>
      <c r="L38" s="64">
        <f t="shared" ref="L38:L69" si="1">K38/58*100</f>
        <v>34.482758620689658</v>
      </c>
      <c r="M38" s="10" t="s">
        <v>1122</v>
      </c>
      <c r="N38" s="12">
        <v>37922</v>
      </c>
    </row>
    <row r="39" spans="1:14" ht="15.75" x14ac:dyDescent="0.25">
      <c r="A39" s="10">
        <v>34</v>
      </c>
      <c r="B39" s="10" t="s">
        <v>1027</v>
      </c>
      <c r="C39" s="10" t="s">
        <v>1028</v>
      </c>
      <c r="D39" s="10" t="s">
        <v>28</v>
      </c>
      <c r="E39" s="10" t="s">
        <v>435</v>
      </c>
      <c r="F39" s="10" t="s">
        <v>30</v>
      </c>
      <c r="G39" s="10" t="s">
        <v>987</v>
      </c>
      <c r="H39" s="10">
        <v>9</v>
      </c>
      <c r="I39" s="10">
        <v>9</v>
      </c>
      <c r="J39" s="10" t="s">
        <v>19</v>
      </c>
      <c r="K39" s="10">
        <v>19</v>
      </c>
      <c r="L39" s="64">
        <f t="shared" si="1"/>
        <v>32.758620689655174</v>
      </c>
      <c r="M39" s="10" t="s">
        <v>1122</v>
      </c>
      <c r="N39" s="12">
        <v>37808</v>
      </c>
    </row>
    <row r="40" spans="1:14" ht="15.75" x14ac:dyDescent="0.25">
      <c r="A40" s="10">
        <v>35</v>
      </c>
      <c r="B40" s="10" t="s">
        <v>449</v>
      </c>
      <c r="C40" s="10" t="s">
        <v>450</v>
      </c>
      <c r="D40" s="10" t="s">
        <v>451</v>
      </c>
      <c r="E40" s="10" t="s">
        <v>31</v>
      </c>
      <c r="F40" s="10" t="s">
        <v>30</v>
      </c>
      <c r="G40" s="10" t="s">
        <v>382</v>
      </c>
      <c r="H40" s="10">
        <v>9</v>
      </c>
      <c r="I40" s="10">
        <v>9</v>
      </c>
      <c r="J40" s="10" t="s">
        <v>19</v>
      </c>
      <c r="K40" s="10">
        <v>18</v>
      </c>
      <c r="L40" s="64">
        <f t="shared" si="1"/>
        <v>31.03448275862069</v>
      </c>
      <c r="M40" s="10" t="s">
        <v>1122</v>
      </c>
      <c r="N40" s="12">
        <v>37641</v>
      </c>
    </row>
    <row r="41" spans="1:14" ht="15.75" x14ac:dyDescent="0.25">
      <c r="A41" s="10">
        <v>36</v>
      </c>
      <c r="B41" s="10" t="s">
        <v>259</v>
      </c>
      <c r="C41" s="10" t="s">
        <v>686</v>
      </c>
      <c r="D41" s="10" t="s">
        <v>237</v>
      </c>
      <c r="E41" s="10" t="s">
        <v>36</v>
      </c>
      <c r="F41" s="10" t="s">
        <v>30</v>
      </c>
      <c r="G41" s="10" t="s">
        <v>600</v>
      </c>
      <c r="H41" s="13">
        <v>9</v>
      </c>
      <c r="I41" s="13">
        <v>9</v>
      </c>
      <c r="J41" s="10" t="s">
        <v>19</v>
      </c>
      <c r="K41" s="10">
        <v>18</v>
      </c>
      <c r="L41" s="64">
        <f t="shared" si="1"/>
        <v>31.03448275862069</v>
      </c>
      <c r="M41" s="10" t="s">
        <v>1122</v>
      </c>
      <c r="N41" s="12">
        <v>37859</v>
      </c>
    </row>
    <row r="42" spans="1:14" ht="15.75" x14ac:dyDescent="0.25">
      <c r="A42" s="10">
        <v>37</v>
      </c>
      <c r="B42" s="10" t="s">
        <v>832</v>
      </c>
      <c r="C42" s="10" t="s">
        <v>833</v>
      </c>
      <c r="D42" s="10" t="s">
        <v>360</v>
      </c>
      <c r="E42" s="10" t="s">
        <v>21</v>
      </c>
      <c r="F42" s="10" t="s">
        <v>17</v>
      </c>
      <c r="G42" s="10" t="s">
        <v>748</v>
      </c>
      <c r="H42" s="10">
        <v>9</v>
      </c>
      <c r="I42" s="10">
        <v>9</v>
      </c>
      <c r="J42" s="10" t="s">
        <v>19</v>
      </c>
      <c r="K42" s="10">
        <v>18</v>
      </c>
      <c r="L42" s="64">
        <f t="shared" si="1"/>
        <v>31.03448275862069</v>
      </c>
      <c r="M42" s="10" t="s">
        <v>1122</v>
      </c>
      <c r="N42" s="12">
        <v>37720</v>
      </c>
    </row>
    <row r="43" spans="1:14" ht="15.75" x14ac:dyDescent="0.25">
      <c r="A43" s="10">
        <v>38</v>
      </c>
      <c r="B43" s="10" t="s">
        <v>744</v>
      </c>
      <c r="C43" s="33" t="s">
        <v>745</v>
      </c>
      <c r="D43" s="33" t="s">
        <v>417</v>
      </c>
      <c r="E43" s="33" t="s">
        <v>23</v>
      </c>
      <c r="F43" s="33" t="s">
        <v>17</v>
      </c>
      <c r="G43" s="10" t="s">
        <v>700</v>
      </c>
      <c r="H43" s="57">
        <v>9</v>
      </c>
      <c r="I43" s="57">
        <v>9</v>
      </c>
      <c r="J43" s="10" t="s">
        <v>741</v>
      </c>
      <c r="K43" s="33">
        <v>17</v>
      </c>
      <c r="L43" s="64">
        <f t="shared" si="1"/>
        <v>29.310344827586203</v>
      </c>
      <c r="M43" s="10" t="s">
        <v>1122</v>
      </c>
      <c r="N43" s="12">
        <v>37653</v>
      </c>
    </row>
    <row r="44" spans="1:14" ht="15.75" x14ac:dyDescent="0.25">
      <c r="A44" s="10">
        <v>39</v>
      </c>
      <c r="B44" s="10" t="s">
        <v>175</v>
      </c>
      <c r="C44" s="27" t="s">
        <v>176</v>
      </c>
      <c r="D44" s="19" t="s">
        <v>108</v>
      </c>
      <c r="E44" s="19" t="s">
        <v>55</v>
      </c>
      <c r="F44" s="8" t="s">
        <v>17</v>
      </c>
      <c r="G44" s="10" t="s">
        <v>18</v>
      </c>
      <c r="H44" s="19">
        <v>9</v>
      </c>
      <c r="I44" s="19">
        <v>9</v>
      </c>
      <c r="J44" s="10" t="s">
        <v>19</v>
      </c>
      <c r="K44" s="10">
        <v>17</v>
      </c>
      <c r="L44" s="64">
        <f t="shared" si="1"/>
        <v>29.310344827586203</v>
      </c>
      <c r="M44" s="10" t="s">
        <v>1122</v>
      </c>
      <c r="N44" s="28">
        <v>37765</v>
      </c>
    </row>
    <row r="45" spans="1:14" ht="15.75" x14ac:dyDescent="0.25">
      <c r="A45" s="10">
        <v>40</v>
      </c>
      <c r="B45" s="10" t="s">
        <v>588</v>
      </c>
      <c r="C45" s="10" t="s">
        <v>589</v>
      </c>
      <c r="D45" s="10" t="s">
        <v>114</v>
      </c>
      <c r="E45" s="10" t="s">
        <v>590</v>
      </c>
      <c r="F45" s="10" t="s">
        <v>17</v>
      </c>
      <c r="G45" s="10" t="s">
        <v>560</v>
      </c>
      <c r="H45" s="10">
        <v>9</v>
      </c>
      <c r="I45" s="10">
        <v>9</v>
      </c>
      <c r="J45" s="10" t="s">
        <v>19</v>
      </c>
      <c r="K45" s="10">
        <v>17</v>
      </c>
      <c r="L45" s="64">
        <f t="shared" si="1"/>
        <v>29.310344827586203</v>
      </c>
      <c r="M45" s="10" t="s">
        <v>1122</v>
      </c>
      <c r="N45" s="12">
        <v>38074</v>
      </c>
    </row>
    <row r="46" spans="1:14" ht="15.75" x14ac:dyDescent="0.25">
      <c r="A46" s="10">
        <v>41</v>
      </c>
      <c r="B46" s="10" t="s">
        <v>591</v>
      </c>
      <c r="C46" s="10" t="s">
        <v>592</v>
      </c>
      <c r="D46" s="10" t="s">
        <v>46</v>
      </c>
      <c r="E46" s="10" t="s">
        <v>87</v>
      </c>
      <c r="F46" s="10" t="s">
        <v>17</v>
      </c>
      <c r="G46" s="10" t="s">
        <v>560</v>
      </c>
      <c r="H46" s="10">
        <v>9</v>
      </c>
      <c r="I46" s="10">
        <v>9</v>
      </c>
      <c r="J46" s="10" t="s">
        <v>19</v>
      </c>
      <c r="K46" s="10">
        <v>17</v>
      </c>
      <c r="L46" s="64">
        <f t="shared" si="1"/>
        <v>29.310344827586203</v>
      </c>
      <c r="M46" s="10" t="s">
        <v>1122</v>
      </c>
      <c r="N46" s="12">
        <v>37635</v>
      </c>
    </row>
    <row r="47" spans="1:14" ht="15.75" x14ac:dyDescent="0.25">
      <c r="A47" s="10">
        <v>42</v>
      </c>
      <c r="B47" s="10" t="s">
        <v>867</v>
      </c>
      <c r="C47" s="10" t="s">
        <v>868</v>
      </c>
      <c r="D47" s="10" t="s">
        <v>114</v>
      </c>
      <c r="E47" s="10" t="s">
        <v>16</v>
      </c>
      <c r="F47" s="10" t="s">
        <v>17</v>
      </c>
      <c r="G47" s="10" t="s">
        <v>848</v>
      </c>
      <c r="H47" s="10">
        <v>9</v>
      </c>
      <c r="I47" s="10">
        <v>9</v>
      </c>
      <c r="J47" s="10" t="s">
        <v>19</v>
      </c>
      <c r="K47" s="10">
        <v>17</v>
      </c>
      <c r="L47" s="64">
        <f t="shared" si="1"/>
        <v>29.310344827586203</v>
      </c>
      <c r="M47" s="10" t="s">
        <v>1122</v>
      </c>
      <c r="N47" s="12">
        <v>37715</v>
      </c>
    </row>
    <row r="48" spans="1:14" ht="15.75" x14ac:dyDescent="0.25">
      <c r="A48" s="10">
        <v>43</v>
      </c>
      <c r="B48" s="10" t="s">
        <v>498</v>
      </c>
      <c r="C48" s="10" t="s">
        <v>499</v>
      </c>
      <c r="D48" s="10" t="s">
        <v>500</v>
      </c>
      <c r="E48" s="10" t="s">
        <v>501</v>
      </c>
      <c r="F48" s="10" t="s">
        <v>17</v>
      </c>
      <c r="G48" s="10" t="s">
        <v>472</v>
      </c>
      <c r="H48" s="10">
        <v>9</v>
      </c>
      <c r="I48" s="10">
        <v>9</v>
      </c>
      <c r="J48" s="10" t="s">
        <v>19</v>
      </c>
      <c r="K48" s="10">
        <v>17</v>
      </c>
      <c r="L48" s="64">
        <f t="shared" si="1"/>
        <v>29.310344827586203</v>
      </c>
      <c r="M48" s="10" t="s">
        <v>1122</v>
      </c>
      <c r="N48" s="12">
        <v>37922</v>
      </c>
    </row>
    <row r="49" spans="1:14" ht="15.75" x14ac:dyDescent="0.25">
      <c r="A49" s="10">
        <v>44</v>
      </c>
      <c r="B49" s="10" t="s">
        <v>829</v>
      </c>
      <c r="C49" s="10" t="s">
        <v>830</v>
      </c>
      <c r="D49" s="10" t="s">
        <v>831</v>
      </c>
      <c r="E49" s="10" t="s">
        <v>33</v>
      </c>
      <c r="F49" s="10" t="s">
        <v>30</v>
      </c>
      <c r="G49" s="10" t="s">
        <v>748</v>
      </c>
      <c r="H49" s="10">
        <v>9</v>
      </c>
      <c r="I49" s="10">
        <v>9</v>
      </c>
      <c r="J49" s="10" t="s">
        <v>19</v>
      </c>
      <c r="K49" s="10">
        <v>17</v>
      </c>
      <c r="L49" s="64">
        <f t="shared" si="1"/>
        <v>29.310344827586203</v>
      </c>
      <c r="M49" s="10" t="s">
        <v>1122</v>
      </c>
      <c r="N49" s="12">
        <v>37680</v>
      </c>
    </row>
    <row r="50" spans="1:14" ht="15.75" x14ac:dyDescent="0.25">
      <c r="A50" s="10">
        <v>45</v>
      </c>
      <c r="B50" s="10" t="s">
        <v>971</v>
      </c>
      <c r="C50" s="10" t="s">
        <v>972</v>
      </c>
      <c r="D50" s="10" t="s">
        <v>26</v>
      </c>
      <c r="E50" s="10" t="s">
        <v>21</v>
      </c>
      <c r="F50" s="10" t="s">
        <v>17</v>
      </c>
      <c r="G50" s="10" t="s">
        <v>893</v>
      </c>
      <c r="H50" s="10">
        <v>9</v>
      </c>
      <c r="I50" s="10">
        <v>9</v>
      </c>
      <c r="J50" s="10" t="s">
        <v>19</v>
      </c>
      <c r="K50" s="10">
        <v>16</v>
      </c>
      <c r="L50" s="64">
        <f t="shared" si="1"/>
        <v>27.586206896551722</v>
      </c>
      <c r="M50" s="10" t="s">
        <v>1122</v>
      </c>
      <c r="N50" s="10"/>
    </row>
    <row r="51" spans="1:14" ht="15.75" x14ac:dyDescent="0.25">
      <c r="A51" s="10">
        <v>46</v>
      </c>
      <c r="B51" s="10" t="s">
        <v>973</v>
      </c>
      <c r="C51" s="10" t="s">
        <v>974</v>
      </c>
      <c r="D51" s="10" t="s">
        <v>287</v>
      </c>
      <c r="E51" s="10" t="s">
        <v>52</v>
      </c>
      <c r="F51" s="10" t="s">
        <v>30</v>
      </c>
      <c r="G51" s="10" t="s">
        <v>893</v>
      </c>
      <c r="H51" s="10">
        <v>9</v>
      </c>
      <c r="I51" s="10">
        <v>9</v>
      </c>
      <c r="J51" s="10" t="s">
        <v>19</v>
      </c>
      <c r="K51" s="10">
        <v>16</v>
      </c>
      <c r="L51" s="64">
        <f t="shared" si="1"/>
        <v>27.586206896551722</v>
      </c>
      <c r="M51" s="10" t="s">
        <v>1122</v>
      </c>
      <c r="N51" s="10"/>
    </row>
    <row r="52" spans="1:14" ht="15.75" x14ac:dyDescent="0.25">
      <c r="A52" s="10">
        <v>47</v>
      </c>
      <c r="B52" s="10" t="s">
        <v>834</v>
      </c>
      <c r="C52" s="10" t="s">
        <v>835</v>
      </c>
      <c r="D52" s="10" t="s">
        <v>46</v>
      </c>
      <c r="E52" s="10" t="s">
        <v>836</v>
      </c>
      <c r="F52" s="10" t="s">
        <v>17</v>
      </c>
      <c r="G52" s="10" t="s">
        <v>748</v>
      </c>
      <c r="H52" s="10">
        <v>9</v>
      </c>
      <c r="I52" s="10">
        <v>9</v>
      </c>
      <c r="J52" s="10" t="s">
        <v>19</v>
      </c>
      <c r="K52" s="10">
        <v>16</v>
      </c>
      <c r="L52" s="64">
        <f t="shared" si="1"/>
        <v>27.586206896551722</v>
      </c>
      <c r="M52" s="10" t="s">
        <v>1122</v>
      </c>
      <c r="N52" s="12">
        <v>37813</v>
      </c>
    </row>
    <row r="53" spans="1:14" ht="15.75" x14ac:dyDescent="0.25">
      <c r="A53" s="10">
        <v>48</v>
      </c>
      <c r="B53" s="10" t="s">
        <v>152</v>
      </c>
      <c r="C53" s="23" t="s">
        <v>109</v>
      </c>
      <c r="D53" s="19" t="s">
        <v>74</v>
      </c>
      <c r="E53" s="19" t="s">
        <v>110</v>
      </c>
      <c r="F53" s="8" t="s">
        <v>17</v>
      </c>
      <c r="G53" s="10" t="s">
        <v>18</v>
      </c>
      <c r="H53" s="19">
        <v>9</v>
      </c>
      <c r="I53" s="19">
        <v>9</v>
      </c>
      <c r="J53" s="10" t="s">
        <v>19</v>
      </c>
      <c r="K53" s="10">
        <v>15</v>
      </c>
      <c r="L53" s="64">
        <f t="shared" si="1"/>
        <v>25.862068965517242</v>
      </c>
      <c r="M53" s="10" t="s">
        <v>1122</v>
      </c>
      <c r="N53" s="24">
        <v>37974</v>
      </c>
    </row>
    <row r="54" spans="1:14" ht="15.75" x14ac:dyDescent="0.25">
      <c r="A54" s="10">
        <v>49</v>
      </c>
      <c r="B54" s="10" t="s">
        <v>153</v>
      </c>
      <c r="C54" s="18" t="s">
        <v>112</v>
      </c>
      <c r="D54" s="8" t="s">
        <v>64</v>
      </c>
      <c r="E54" s="8" t="s">
        <v>60</v>
      </c>
      <c r="F54" s="8" t="s">
        <v>17</v>
      </c>
      <c r="G54" s="10" t="s">
        <v>18</v>
      </c>
      <c r="H54" s="19">
        <v>9</v>
      </c>
      <c r="I54" s="19">
        <v>9</v>
      </c>
      <c r="J54" s="10" t="s">
        <v>19</v>
      </c>
      <c r="K54" s="10">
        <v>15</v>
      </c>
      <c r="L54" s="64">
        <f t="shared" si="1"/>
        <v>25.862068965517242</v>
      </c>
      <c r="M54" s="10" t="s">
        <v>1122</v>
      </c>
      <c r="N54" s="21">
        <v>37579</v>
      </c>
    </row>
    <row r="55" spans="1:14" ht="15.75" x14ac:dyDescent="0.25">
      <c r="A55" s="10">
        <v>50</v>
      </c>
      <c r="B55" s="10" t="s">
        <v>154</v>
      </c>
      <c r="C55" s="25" t="s">
        <v>80</v>
      </c>
      <c r="D55" s="19" t="s">
        <v>81</v>
      </c>
      <c r="E55" s="19" t="s">
        <v>33</v>
      </c>
      <c r="F55" s="8" t="s">
        <v>30</v>
      </c>
      <c r="G55" s="10" t="s">
        <v>18</v>
      </c>
      <c r="H55" s="19">
        <v>9</v>
      </c>
      <c r="I55" s="19">
        <v>9</v>
      </c>
      <c r="J55" s="10" t="s">
        <v>19</v>
      </c>
      <c r="K55" s="10">
        <v>15</v>
      </c>
      <c r="L55" s="64">
        <f t="shared" si="1"/>
        <v>25.862068965517242</v>
      </c>
      <c r="M55" s="10" t="s">
        <v>1122</v>
      </c>
      <c r="N55" s="21">
        <v>37734</v>
      </c>
    </row>
    <row r="56" spans="1:14" ht="15.75" x14ac:dyDescent="0.25">
      <c r="A56" s="10">
        <v>51</v>
      </c>
      <c r="B56" s="10" t="s">
        <v>874</v>
      </c>
      <c r="C56" s="10" t="s">
        <v>875</v>
      </c>
      <c r="D56" s="10" t="s">
        <v>876</v>
      </c>
      <c r="E56" s="10" t="s">
        <v>343</v>
      </c>
      <c r="F56" s="10" t="s">
        <v>30</v>
      </c>
      <c r="G56" s="10" t="s">
        <v>848</v>
      </c>
      <c r="H56" s="10">
        <v>9</v>
      </c>
      <c r="I56" s="10">
        <v>9</v>
      </c>
      <c r="J56" s="10" t="s">
        <v>19</v>
      </c>
      <c r="K56" s="10">
        <v>15</v>
      </c>
      <c r="L56" s="64">
        <f t="shared" si="1"/>
        <v>25.862068965517242</v>
      </c>
      <c r="M56" s="10" t="s">
        <v>1122</v>
      </c>
      <c r="N56" s="12">
        <v>37958</v>
      </c>
    </row>
    <row r="57" spans="1:14" ht="15.75" x14ac:dyDescent="0.25">
      <c r="A57" s="10">
        <v>52</v>
      </c>
      <c r="B57" s="10" t="s">
        <v>806</v>
      </c>
      <c r="C57" s="10" t="s">
        <v>807</v>
      </c>
      <c r="D57" s="10" t="s">
        <v>808</v>
      </c>
      <c r="E57" s="10" t="s">
        <v>809</v>
      </c>
      <c r="F57" s="10" t="s">
        <v>17</v>
      </c>
      <c r="G57" s="10" t="s">
        <v>748</v>
      </c>
      <c r="H57" s="10">
        <v>9</v>
      </c>
      <c r="I57" s="10">
        <v>9</v>
      </c>
      <c r="J57" s="10" t="s">
        <v>19</v>
      </c>
      <c r="K57" s="10">
        <v>15</v>
      </c>
      <c r="L57" s="64">
        <f t="shared" si="1"/>
        <v>25.862068965517242</v>
      </c>
      <c r="M57" s="10" t="s">
        <v>1122</v>
      </c>
      <c r="N57" s="12">
        <v>37796</v>
      </c>
    </row>
    <row r="58" spans="1:14" ht="15.75" x14ac:dyDescent="0.25">
      <c r="A58" s="10">
        <v>53</v>
      </c>
      <c r="B58" s="10" t="s">
        <v>818</v>
      </c>
      <c r="C58" s="10" t="s">
        <v>819</v>
      </c>
      <c r="D58" s="10" t="s">
        <v>820</v>
      </c>
      <c r="E58" s="10" t="s">
        <v>21</v>
      </c>
      <c r="F58" s="10" t="s">
        <v>17</v>
      </c>
      <c r="G58" s="10" t="s">
        <v>748</v>
      </c>
      <c r="H58" s="10">
        <v>9</v>
      </c>
      <c r="I58" s="10">
        <v>9</v>
      </c>
      <c r="J58" s="10" t="s">
        <v>19</v>
      </c>
      <c r="K58" s="10">
        <v>15</v>
      </c>
      <c r="L58" s="64">
        <f t="shared" si="1"/>
        <v>25.862068965517242</v>
      </c>
      <c r="M58" s="10" t="s">
        <v>1122</v>
      </c>
      <c r="N58" s="12">
        <v>37821</v>
      </c>
    </row>
    <row r="59" spans="1:14" ht="15.75" x14ac:dyDescent="0.25">
      <c r="A59" s="10">
        <v>54</v>
      </c>
      <c r="B59" s="10" t="s">
        <v>873</v>
      </c>
      <c r="C59" s="10" t="s">
        <v>209</v>
      </c>
      <c r="D59" s="10" t="s">
        <v>61</v>
      </c>
      <c r="E59" s="10" t="s">
        <v>228</v>
      </c>
      <c r="F59" s="10" t="s">
        <v>30</v>
      </c>
      <c r="G59" s="10" t="s">
        <v>848</v>
      </c>
      <c r="H59" s="10">
        <v>9</v>
      </c>
      <c r="I59" s="10">
        <v>9</v>
      </c>
      <c r="J59" s="10" t="s">
        <v>19</v>
      </c>
      <c r="K59" s="10">
        <v>14</v>
      </c>
      <c r="L59" s="64">
        <f t="shared" si="1"/>
        <v>24.137931034482758</v>
      </c>
      <c r="M59" s="10" t="s">
        <v>1122</v>
      </c>
      <c r="N59" s="12">
        <v>37665</v>
      </c>
    </row>
    <row r="60" spans="1:14" ht="15.75" x14ac:dyDescent="0.25">
      <c r="A60" s="10">
        <v>55</v>
      </c>
      <c r="B60" s="10" t="s">
        <v>863</v>
      </c>
      <c r="C60" s="10" t="s">
        <v>864</v>
      </c>
      <c r="D60" s="10" t="s">
        <v>321</v>
      </c>
      <c r="E60" s="10" t="s">
        <v>44</v>
      </c>
      <c r="F60" s="10" t="s">
        <v>30</v>
      </c>
      <c r="G60" s="10" t="s">
        <v>848</v>
      </c>
      <c r="H60" s="10">
        <v>9</v>
      </c>
      <c r="I60" s="10">
        <v>9</v>
      </c>
      <c r="J60" s="10" t="s">
        <v>19</v>
      </c>
      <c r="K60" s="10">
        <v>13</v>
      </c>
      <c r="L60" s="64">
        <f t="shared" si="1"/>
        <v>22.413793103448278</v>
      </c>
      <c r="M60" s="10" t="s">
        <v>1122</v>
      </c>
      <c r="N60" s="12">
        <v>37664</v>
      </c>
    </row>
    <row r="61" spans="1:14" ht="15.75" x14ac:dyDescent="0.25">
      <c r="A61" s="10">
        <v>56</v>
      </c>
      <c r="B61" s="10" t="s">
        <v>865</v>
      </c>
      <c r="C61" s="10" t="s">
        <v>866</v>
      </c>
      <c r="D61" s="10" t="s">
        <v>15</v>
      </c>
      <c r="E61" s="10" t="s">
        <v>16</v>
      </c>
      <c r="F61" s="10" t="s">
        <v>17</v>
      </c>
      <c r="G61" s="10" t="s">
        <v>848</v>
      </c>
      <c r="H61" s="10">
        <v>9</v>
      </c>
      <c r="I61" s="10">
        <v>9</v>
      </c>
      <c r="J61" s="10" t="s">
        <v>19</v>
      </c>
      <c r="K61" s="10">
        <v>13</v>
      </c>
      <c r="L61" s="64">
        <f t="shared" si="1"/>
        <v>22.413793103448278</v>
      </c>
      <c r="M61" s="10" t="s">
        <v>1122</v>
      </c>
      <c r="N61" s="12">
        <v>37954</v>
      </c>
    </row>
    <row r="62" spans="1:14" ht="15.75" x14ac:dyDescent="0.25">
      <c r="A62" s="10">
        <v>57</v>
      </c>
      <c r="B62" s="10" t="s">
        <v>871</v>
      </c>
      <c r="C62" s="10" t="s">
        <v>872</v>
      </c>
      <c r="D62" s="10" t="s">
        <v>28</v>
      </c>
      <c r="E62" s="10" t="s">
        <v>603</v>
      </c>
      <c r="F62" s="10" t="s">
        <v>30</v>
      </c>
      <c r="G62" s="10" t="s">
        <v>848</v>
      </c>
      <c r="H62" s="10">
        <v>9</v>
      </c>
      <c r="I62" s="10">
        <v>9</v>
      </c>
      <c r="J62" s="10" t="s">
        <v>19</v>
      </c>
      <c r="K62" s="10">
        <v>13</v>
      </c>
      <c r="L62" s="64">
        <f t="shared" si="1"/>
        <v>22.413793103448278</v>
      </c>
      <c r="M62" s="10" t="s">
        <v>1122</v>
      </c>
      <c r="N62" s="12">
        <v>37626</v>
      </c>
    </row>
    <row r="63" spans="1:14" ht="15.75" x14ac:dyDescent="0.25">
      <c r="A63" s="10">
        <v>58</v>
      </c>
      <c r="B63" s="10" t="s">
        <v>970</v>
      </c>
      <c r="C63" s="10" t="s">
        <v>943</v>
      </c>
      <c r="D63" s="10" t="s">
        <v>54</v>
      </c>
      <c r="E63" s="10" t="s">
        <v>33</v>
      </c>
      <c r="F63" s="10" t="s">
        <v>30</v>
      </c>
      <c r="G63" s="10" t="s">
        <v>893</v>
      </c>
      <c r="H63" s="10">
        <v>9</v>
      </c>
      <c r="I63" s="10">
        <v>9</v>
      </c>
      <c r="J63" s="10" t="s">
        <v>19</v>
      </c>
      <c r="K63" s="10">
        <v>13</v>
      </c>
      <c r="L63" s="64">
        <f t="shared" si="1"/>
        <v>22.413793103448278</v>
      </c>
      <c r="M63" s="10" t="s">
        <v>1122</v>
      </c>
      <c r="N63" s="10"/>
    </row>
    <row r="64" spans="1:14" ht="15.75" x14ac:dyDescent="0.25">
      <c r="A64" s="10">
        <v>59</v>
      </c>
      <c r="B64" s="10" t="s">
        <v>483</v>
      </c>
      <c r="C64" s="10" t="s">
        <v>484</v>
      </c>
      <c r="D64" s="10" t="s">
        <v>485</v>
      </c>
      <c r="E64" s="10" t="s">
        <v>23</v>
      </c>
      <c r="F64" s="10" t="s">
        <v>17</v>
      </c>
      <c r="G64" s="10" t="s">
        <v>472</v>
      </c>
      <c r="H64" s="10">
        <v>9</v>
      </c>
      <c r="I64" s="10">
        <v>9</v>
      </c>
      <c r="J64" s="10" t="s">
        <v>19</v>
      </c>
      <c r="K64" s="10">
        <v>13</v>
      </c>
      <c r="L64" s="64">
        <f t="shared" si="1"/>
        <v>22.413793103448278</v>
      </c>
      <c r="M64" s="10" t="s">
        <v>1122</v>
      </c>
      <c r="N64" s="12">
        <v>37904</v>
      </c>
    </row>
    <row r="65" spans="1:14" ht="15.75" x14ac:dyDescent="0.25">
      <c r="A65" s="10">
        <v>60</v>
      </c>
      <c r="B65" s="10" t="s">
        <v>816</v>
      </c>
      <c r="C65" s="10" t="s">
        <v>817</v>
      </c>
      <c r="D65" s="10" t="s">
        <v>27</v>
      </c>
      <c r="E65" s="10" t="s">
        <v>418</v>
      </c>
      <c r="F65" s="10" t="s">
        <v>17</v>
      </c>
      <c r="G65" s="10" t="s">
        <v>748</v>
      </c>
      <c r="H65" s="10">
        <v>9</v>
      </c>
      <c r="I65" s="10">
        <v>9</v>
      </c>
      <c r="J65" s="10" t="s">
        <v>19</v>
      </c>
      <c r="K65" s="10">
        <v>13</v>
      </c>
      <c r="L65" s="64">
        <f t="shared" si="1"/>
        <v>22.413793103448278</v>
      </c>
      <c r="M65" s="10" t="s">
        <v>1122</v>
      </c>
      <c r="N65" s="12">
        <v>37867</v>
      </c>
    </row>
    <row r="66" spans="1:14" ht="15.75" x14ac:dyDescent="0.25">
      <c r="A66" s="10">
        <v>61</v>
      </c>
      <c r="B66" s="10" t="s">
        <v>151</v>
      </c>
      <c r="C66" s="27" t="s">
        <v>111</v>
      </c>
      <c r="D66" s="8" t="s">
        <v>20</v>
      </c>
      <c r="E66" s="8" t="s">
        <v>77</v>
      </c>
      <c r="F66" s="8" t="s">
        <v>17</v>
      </c>
      <c r="G66" s="10" t="s">
        <v>18</v>
      </c>
      <c r="H66" s="19">
        <v>9</v>
      </c>
      <c r="I66" s="19">
        <v>9</v>
      </c>
      <c r="J66" s="10" t="s">
        <v>19</v>
      </c>
      <c r="K66" s="10">
        <v>12</v>
      </c>
      <c r="L66" s="64">
        <f t="shared" si="1"/>
        <v>20.689655172413794</v>
      </c>
      <c r="M66" s="10" t="s">
        <v>1122</v>
      </c>
      <c r="N66" s="28">
        <v>37907</v>
      </c>
    </row>
    <row r="67" spans="1:14" ht="15.75" x14ac:dyDescent="0.25">
      <c r="A67" s="10">
        <v>62</v>
      </c>
      <c r="B67" s="10" t="s">
        <v>150</v>
      </c>
      <c r="C67" s="23" t="s">
        <v>78</v>
      </c>
      <c r="D67" s="19" t="s">
        <v>61</v>
      </c>
      <c r="E67" s="19" t="s">
        <v>44</v>
      </c>
      <c r="F67" s="8" t="s">
        <v>30</v>
      </c>
      <c r="G67" s="10" t="s">
        <v>18</v>
      </c>
      <c r="H67" s="19">
        <v>9</v>
      </c>
      <c r="I67" s="19">
        <v>9</v>
      </c>
      <c r="J67" s="10" t="s">
        <v>19</v>
      </c>
      <c r="K67" s="10">
        <v>12</v>
      </c>
      <c r="L67" s="64">
        <f t="shared" si="1"/>
        <v>20.689655172413794</v>
      </c>
      <c r="M67" s="10" t="s">
        <v>1122</v>
      </c>
      <c r="N67" s="24">
        <v>38009</v>
      </c>
    </row>
    <row r="68" spans="1:14" ht="15.75" x14ac:dyDescent="0.25">
      <c r="A68" s="10">
        <v>63</v>
      </c>
      <c r="B68" s="10" t="s">
        <v>151</v>
      </c>
      <c r="C68" s="18" t="s">
        <v>111</v>
      </c>
      <c r="D68" s="19" t="s">
        <v>20</v>
      </c>
      <c r="E68" s="19" t="s">
        <v>77</v>
      </c>
      <c r="F68" s="8" t="s">
        <v>17</v>
      </c>
      <c r="G68" s="10" t="s">
        <v>18</v>
      </c>
      <c r="H68" s="19">
        <v>9</v>
      </c>
      <c r="I68" s="19">
        <v>9</v>
      </c>
      <c r="J68" s="10" t="s">
        <v>19</v>
      </c>
      <c r="K68" s="10">
        <v>12</v>
      </c>
      <c r="L68" s="64">
        <f t="shared" si="1"/>
        <v>20.689655172413794</v>
      </c>
      <c r="M68" s="10" t="s">
        <v>1122</v>
      </c>
      <c r="N68" s="30">
        <v>37791</v>
      </c>
    </row>
    <row r="69" spans="1:14" ht="15.75" x14ac:dyDescent="0.25">
      <c r="A69" s="10">
        <v>64</v>
      </c>
      <c r="B69" s="10" t="s">
        <v>188</v>
      </c>
      <c r="C69" s="25" t="s">
        <v>187</v>
      </c>
      <c r="D69" s="19" t="s">
        <v>26</v>
      </c>
      <c r="E69" s="19" t="s">
        <v>25</v>
      </c>
      <c r="F69" s="8" t="s">
        <v>17</v>
      </c>
      <c r="G69" s="10" t="s">
        <v>18</v>
      </c>
      <c r="H69" s="19">
        <v>9</v>
      </c>
      <c r="I69" s="19">
        <v>9</v>
      </c>
      <c r="J69" s="10" t="s">
        <v>19</v>
      </c>
      <c r="K69" s="10">
        <v>12</v>
      </c>
      <c r="L69" s="64">
        <f t="shared" si="1"/>
        <v>20.689655172413794</v>
      </c>
      <c r="M69" s="10" t="s">
        <v>1122</v>
      </c>
      <c r="N69" s="30">
        <v>37862</v>
      </c>
    </row>
    <row r="70" spans="1:14" ht="15.75" x14ac:dyDescent="0.25">
      <c r="A70" s="10">
        <v>65</v>
      </c>
      <c r="B70" s="10" t="s">
        <v>821</v>
      </c>
      <c r="C70" s="10" t="s">
        <v>822</v>
      </c>
      <c r="D70" s="10" t="s">
        <v>49</v>
      </c>
      <c r="E70" s="10" t="s">
        <v>343</v>
      </c>
      <c r="F70" s="10" t="s">
        <v>30</v>
      </c>
      <c r="G70" s="10" t="s">
        <v>748</v>
      </c>
      <c r="H70" s="10">
        <v>9</v>
      </c>
      <c r="I70" s="10">
        <v>9</v>
      </c>
      <c r="J70" s="10" t="s">
        <v>19</v>
      </c>
      <c r="K70" s="10">
        <v>12</v>
      </c>
      <c r="L70" s="64">
        <f t="shared" ref="L70:L98" si="2">K70/58*100</f>
        <v>20.689655172413794</v>
      </c>
      <c r="M70" s="10" t="s">
        <v>1122</v>
      </c>
      <c r="N70" s="12">
        <v>38050</v>
      </c>
    </row>
    <row r="71" spans="1:14" ht="15.75" x14ac:dyDescent="0.25">
      <c r="A71" s="10">
        <v>66</v>
      </c>
      <c r="B71" s="10" t="s">
        <v>823</v>
      </c>
      <c r="C71" s="10" t="s">
        <v>824</v>
      </c>
      <c r="D71" s="10" t="s">
        <v>82</v>
      </c>
      <c r="E71" s="10" t="s">
        <v>23</v>
      </c>
      <c r="F71" s="10" t="s">
        <v>17</v>
      </c>
      <c r="G71" s="10" t="s">
        <v>748</v>
      </c>
      <c r="H71" s="10">
        <v>9</v>
      </c>
      <c r="I71" s="10">
        <v>9</v>
      </c>
      <c r="J71" s="10" t="s">
        <v>19</v>
      </c>
      <c r="K71" s="10">
        <v>12</v>
      </c>
      <c r="L71" s="64">
        <f t="shared" si="2"/>
        <v>20.689655172413794</v>
      </c>
      <c r="M71" s="10" t="s">
        <v>1122</v>
      </c>
      <c r="N71" s="12">
        <v>37802</v>
      </c>
    </row>
    <row r="72" spans="1:14" ht="15.75" x14ac:dyDescent="0.25">
      <c r="A72" s="10">
        <v>67</v>
      </c>
      <c r="B72" s="10" t="s">
        <v>155</v>
      </c>
      <c r="C72" s="25" t="s">
        <v>51</v>
      </c>
      <c r="D72" s="19" t="s">
        <v>49</v>
      </c>
      <c r="E72" s="19" t="s">
        <v>36</v>
      </c>
      <c r="F72" s="8" t="s">
        <v>30</v>
      </c>
      <c r="G72" s="10" t="s">
        <v>18</v>
      </c>
      <c r="H72" s="19">
        <v>9</v>
      </c>
      <c r="I72" s="19">
        <v>9</v>
      </c>
      <c r="J72" s="10" t="s">
        <v>19</v>
      </c>
      <c r="K72" s="10">
        <v>11</v>
      </c>
      <c r="L72" s="64">
        <f t="shared" si="2"/>
        <v>18.96551724137931</v>
      </c>
      <c r="M72" s="10" t="s">
        <v>1122</v>
      </c>
      <c r="N72" s="21">
        <v>37607</v>
      </c>
    </row>
    <row r="73" spans="1:14" ht="15.75" x14ac:dyDescent="0.25">
      <c r="A73" s="10">
        <v>68</v>
      </c>
      <c r="B73" s="10" t="s">
        <v>440</v>
      </c>
      <c r="C73" s="10" t="s">
        <v>441</v>
      </c>
      <c r="D73" s="10" t="s">
        <v>321</v>
      </c>
      <c r="E73" s="10" t="s">
        <v>31</v>
      </c>
      <c r="F73" s="10" t="s">
        <v>30</v>
      </c>
      <c r="G73" s="10" t="s">
        <v>382</v>
      </c>
      <c r="H73" s="10">
        <v>9</v>
      </c>
      <c r="I73" s="10">
        <v>9</v>
      </c>
      <c r="J73" s="10" t="s">
        <v>19</v>
      </c>
      <c r="K73" s="10">
        <v>11</v>
      </c>
      <c r="L73" s="64">
        <f t="shared" si="2"/>
        <v>18.96551724137931</v>
      </c>
      <c r="M73" s="10" t="s">
        <v>1122</v>
      </c>
      <c r="N73" s="12">
        <v>37697</v>
      </c>
    </row>
    <row r="74" spans="1:14" ht="15.75" x14ac:dyDescent="0.25">
      <c r="A74" s="10">
        <v>69</v>
      </c>
      <c r="B74" s="10" t="s">
        <v>502</v>
      </c>
      <c r="C74" s="10" t="s">
        <v>503</v>
      </c>
      <c r="D74" s="10" t="s">
        <v>417</v>
      </c>
      <c r="E74" s="10" t="s">
        <v>23</v>
      </c>
      <c r="F74" s="10" t="s">
        <v>17</v>
      </c>
      <c r="G74" s="10" t="s">
        <v>472</v>
      </c>
      <c r="H74" s="10">
        <v>9</v>
      </c>
      <c r="I74" s="10">
        <v>9</v>
      </c>
      <c r="J74" s="10" t="s">
        <v>19</v>
      </c>
      <c r="K74" s="10">
        <v>11</v>
      </c>
      <c r="L74" s="64">
        <f t="shared" si="2"/>
        <v>18.96551724137931</v>
      </c>
      <c r="M74" s="10" t="s">
        <v>1122</v>
      </c>
      <c r="N74" s="12">
        <v>37703</v>
      </c>
    </row>
    <row r="75" spans="1:14" ht="15.75" x14ac:dyDescent="0.25">
      <c r="A75" s="10">
        <v>70</v>
      </c>
      <c r="B75" s="10" t="s">
        <v>242</v>
      </c>
      <c r="C75" s="10" t="s">
        <v>679</v>
      </c>
      <c r="D75" s="10" t="s">
        <v>54</v>
      </c>
      <c r="E75" s="10" t="s">
        <v>31</v>
      </c>
      <c r="F75" s="10" t="s">
        <v>30</v>
      </c>
      <c r="G75" s="10" t="s">
        <v>600</v>
      </c>
      <c r="H75" s="13">
        <v>9</v>
      </c>
      <c r="I75" s="13">
        <v>9</v>
      </c>
      <c r="J75" s="10" t="s">
        <v>19</v>
      </c>
      <c r="K75" s="10">
        <v>11</v>
      </c>
      <c r="L75" s="64">
        <f t="shared" si="2"/>
        <v>18.96551724137931</v>
      </c>
      <c r="M75" s="10" t="s">
        <v>1122</v>
      </c>
      <c r="N75" s="12">
        <v>37765</v>
      </c>
    </row>
    <row r="76" spans="1:14" ht="15.75" x14ac:dyDescent="0.25">
      <c r="A76" s="10">
        <v>71</v>
      </c>
      <c r="B76" s="10" t="s">
        <v>245</v>
      </c>
      <c r="C76" s="10" t="s">
        <v>680</v>
      </c>
      <c r="D76" s="10" t="s">
        <v>81</v>
      </c>
      <c r="E76" s="10" t="s">
        <v>45</v>
      </c>
      <c r="F76" s="10" t="s">
        <v>30</v>
      </c>
      <c r="G76" s="10" t="s">
        <v>600</v>
      </c>
      <c r="H76" s="13">
        <v>9</v>
      </c>
      <c r="I76" s="13">
        <v>9</v>
      </c>
      <c r="J76" s="10" t="s">
        <v>19</v>
      </c>
      <c r="K76" s="10">
        <v>11</v>
      </c>
      <c r="L76" s="64">
        <f t="shared" si="2"/>
        <v>18.96551724137931</v>
      </c>
      <c r="M76" s="10" t="s">
        <v>1122</v>
      </c>
      <c r="N76" s="12">
        <v>37626</v>
      </c>
    </row>
    <row r="77" spans="1:14" ht="15.75" x14ac:dyDescent="0.25">
      <c r="A77" s="10">
        <v>72</v>
      </c>
      <c r="B77" s="10" t="s">
        <v>804</v>
      </c>
      <c r="C77" s="10" t="s">
        <v>805</v>
      </c>
      <c r="D77" s="10" t="s">
        <v>475</v>
      </c>
      <c r="E77" s="10" t="s">
        <v>517</v>
      </c>
      <c r="F77" s="10" t="s">
        <v>30</v>
      </c>
      <c r="G77" s="10" t="s">
        <v>748</v>
      </c>
      <c r="H77" s="10">
        <v>9</v>
      </c>
      <c r="I77" s="10">
        <v>9</v>
      </c>
      <c r="J77" s="10" t="s">
        <v>19</v>
      </c>
      <c r="K77" s="10">
        <v>11</v>
      </c>
      <c r="L77" s="64">
        <f t="shared" si="2"/>
        <v>18.96551724137931</v>
      </c>
      <c r="M77" s="10" t="s">
        <v>1122</v>
      </c>
      <c r="N77" s="12">
        <v>37830</v>
      </c>
    </row>
    <row r="78" spans="1:14" ht="15.75" x14ac:dyDescent="0.25">
      <c r="A78" s="10">
        <v>73</v>
      </c>
      <c r="B78" s="10" t="s">
        <v>810</v>
      </c>
      <c r="C78" s="10" t="s">
        <v>811</v>
      </c>
      <c r="D78" s="10" t="s">
        <v>812</v>
      </c>
      <c r="E78" s="10" t="s">
        <v>550</v>
      </c>
      <c r="F78" s="10" t="s">
        <v>17</v>
      </c>
      <c r="G78" s="10" t="s">
        <v>748</v>
      </c>
      <c r="H78" s="10">
        <v>9</v>
      </c>
      <c r="I78" s="10">
        <v>9</v>
      </c>
      <c r="J78" s="10" t="s">
        <v>19</v>
      </c>
      <c r="K78" s="10">
        <v>11</v>
      </c>
      <c r="L78" s="64">
        <f t="shared" si="2"/>
        <v>18.96551724137931</v>
      </c>
      <c r="M78" s="10" t="s">
        <v>1122</v>
      </c>
      <c r="N78" s="12">
        <v>38364</v>
      </c>
    </row>
    <row r="79" spans="1:14" ht="15.75" x14ac:dyDescent="0.25">
      <c r="A79" s="10">
        <v>74</v>
      </c>
      <c r="B79" s="10" t="s">
        <v>1059</v>
      </c>
      <c r="C79" s="10" t="s">
        <v>1064</v>
      </c>
      <c r="D79" s="10" t="s">
        <v>417</v>
      </c>
      <c r="E79" s="10" t="s">
        <v>55</v>
      </c>
      <c r="F79" s="10" t="s">
        <v>17</v>
      </c>
      <c r="G79" s="10" t="s">
        <v>1062</v>
      </c>
      <c r="H79" s="10">
        <v>9</v>
      </c>
      <c r="I79" s="10">
        <v>9</v>
      </c>
      <c r="J79" s="10" t="s">
        <v>1063</v>
      </c>
      <c r="K79" s="10">
        <v>10</v>
      </c>
      <c r="L79" s="64">
        <f t="shared" si="2"/>
        <v>17.241379310344829</v>
      </c>
      <c r="M79" s="10" t="s">
        <v>1122</v>
      </c>
      <c r="N79" s="12">
        <v>37852</v>
      </c>
    </row>
    <row r="80" spans="1:14" ht="15.75" x14ac:dyDescent="0.25">
      <c r="A80" s="10">
        <v>75</v>
      </c>
      <c r="B80" s="10" t="s">
        <v>185</v>
      </c>
      <c r="C80" s="25" t="s">
        <v>183</v>
      </c>
      <c r="D80" s="19" t="s">
        <v>35</v>
      </c>
      <c r="E80" s="19" t="s">
        <v>184</v>
      </c>
      <c r="F80" s="8" t="s">
        <v>30</v>
      </c>
      <c r="G80" s="10" t="s">
        <v>18</v>
      </c>
      <c r="H80" s="19">
        <v>9</v>
      </c>
      <c r="I80" s="19">
        <v>9</v>
      </c>
      <c r="J80" s="10" t="s">
        <v>19</v>
      </c>
      <c r="K80" s="10">
        <v>10</v>
      </c>
      <c r="L80" s="64">
        <f t="shared" si="2"/>
        <v>17.241379310344829</v>
      </c>
      <c r="M80" s="10" t="s">
        <v>1122</v>
      </c>
      <c r="N80" s="31">
        <v>37947</v>
      </c>
    </row>
    <row r="81" spans="1:14" ht="15.75" x14ac:dyDescent="0.25">
      <c r="A81" s="10">
        <v>76</v>
      </c>
      <c r="B81" s="10" t="s">
        <v>442</v>
      </c>
      <c r="C81" s="10" t="s">
        <v>443</v>
      </c>
      <c r="D81" s="10" t="s">
        <v>444</v>
      </c>
      <c r="E81" s="10" t="s">
        <v>55</v>
      </c>
      <c r="F81" s="10" t="s">
        <v>17</v>
      </c>
      <c r="G81" s="10" t="s">
        <v>382</v>
      </c>
      <c r="H81" s="10">
        <v>9</v>
      </c>
      <c r="I81" s="10">
        <v>9</v>
      </c>
      <c r="J81" s="10" t="s">
        <v>19</v>
      </c>
      <c r="K81" s="10">
        <v>10</v>
      </c>
      <c r="L81" s="64">
        <f t="shared" si="2"/>
        <v>17.241379310344829</v>
      </c>
      <c r="M81" s="10" t="s">
        <v>1122</v>
      </c>
      <c r="N81" s="12">
        <v>37829</v>
      </c>
    </row>
    <row r="82" spans="1:14" ht="15.75" x14ac:dyDescent="0.25">
      <c r="A82" s="10">
        <v>77</v>
      </c>
      <c r="B82" s="10" t="s">
        <v>966</v>
      </c>
      <c r="C82" s="10" t="s">
        <v>967</v>
      </c>
      <c r="D82" s="10" t="s">
        <v>951</v>
      </c>
      <c r="E82" s="10" t="s">
        <v>428</v>
      </c>
      <c r="F82" s="10" t="s">
        <v>30</v>
      </c>
      <c r="G82" s="10" t="s">
        <v>893</v>
      </c>
      <c r="H82" s="10">
        <v>9</v>
      </c>
      <c r="I82" s="10">
        <v>9</v>
      </c>
      <c r="J82" s="10" t="s">
        <v>19</v>
      </c>
      <c r="K82" s="10">
        <v>10</v>
      </c>
      <c r="L82" s="64">
        <f t="shared" si="2"/>
        <v>17.241379310344829</v>
      </c>
      <c r="M82" s="10" t="s">
        <v>1122</v>
      </c>
      <c r="N82" s="10"/>
    </row>
    <row r="83" spans="1:14" ht="15.75" x14ac:dyDescent="0.25">
      <c r="A83" s="10">
        <v>78</v>
      </c>
      <c r="B83" s="10" t="s">
        <v>494</v>
      </c>
      <c r="C83" s="10" t="s">
        <v>495</v>
      </c>
      <c r="D83" s="10" t="s">
        <v>206</v>
      </c>
      <c r="E83" s="10" t="s">
        <v>45</v>
      </c>
      <c r="F83" s="10" t="s">
        <v>30</v>
      </c>
      <c r="G83" s="10" t="s">
        <v>472</v>
      </c>
      <c r="H83" s="10">
        <v>9</v>
      </c>
      <c r="I83" s="10">
        <v>9</v>
      </c>
      <c r="J83" s="10" t="s">
        <v>19</v>
      </c>
      <c r="K83" s="10">
        <v>10</v>
      </c>
      <c r="L83" s="64">
        <f t="shared" si="2"/>
        <v>17.241379310344829</v>
      </c>
      <c r="M83" s="10" t="s">
        <v>1122</v>
      </c>
      <c r="N83" s="12">
        <v>37882</v>
      </c>
    </row>
    <row r="84" spans="1:14" ht="15.75" x14ac:dyDescent="0.25">
      <c r="A84" s="10">
        <v>79</v>
      </c>
      <c r="B84" s="10" t="s">
        <v>1025</v>
      </c>
      <c r="C84" s="10" t="s">
        <v>1026</v>
      </c>
      <c r="D84" s="10" t="s">
        <v>28</v>
      </c>
      <c r="E84" s="10" t="s">
        <v>52</v>
      </c>
      <c r="F84" s="10" t="s">
        <v>30</v>
      </c>
      <c r="G84" s="10" t="s">
        <v>987</v>
      </c>
      <c r="H84" s="10">
        <v>9</v>
      </c>
      <c r="I84" s="10">
        <v>9</v>
      </c>
      <c r="J84" s="10" t="s">
        <v>19</v>
      </c>
      <c r="K84" s="10">
        <v>10</v>
      </c>
      <c r="L84" s="64">
        <f t="shared" si="2"/>
        <v>17.241379310344829</v>
      </c>
      <c r="M84" s="10" t="s">
        <v>1122</v>
      </c>
      <c r="N84" s="12">
        <v>38015</v>
      </c>
    </row>
    <row r="85" spans="1:14" ht="15.75" x14ac:dyDescent="0.25">
      <c r="A85" s="10">
        <v>80</v>
      </c>
      <c r="B85" s="10" t="s">
        <v>186</v>
      </c>
      <c r="C85" s="25" t="s">
        <v>167</v>
      </c>
      <c r="D85" s="19" t="s">
        <v>26</v>
      </c>
      <c r="E85" s="19" t="s">
        <v>55</v>
      </c>
      <c r="F85" s="8" t="s">
        <v>17</v>
      </c>
      <c r="G85" s="10" t="s">
        <v>18</v>
      </c>
      <c r="H85" s="19">
        <v>9</v>
      </c>
      <c r="I85" s="19">
        <v>9</v>
      </c>
      <c r="J85" s="10" t="s">
        <v>19</v>
      </c>
      <c r="K85" s="10">
        <v>9</v>
      </c>
      <c r="L85" s="64">
        <f t="shared" si="2"/>
        <v>15.517241379310345</v>
      </c>
      <c r="M85" s="10" t="s">
        <v>1122</v>
      </c>
      <c r="N85" s="30">
        <v>37743</v>
      </c>
    </row>
    <row r="86" spans="1:14" ht="15.75" x14ac:dyDescent="0.25">
      <c r="A86" s="10">
        <v>81</v>
      </c>
      <c r="B86" s="10" t="s">
        <v>190</v>
      </c>
      <c r="C86" s="25" t="s">
        <v>189</v>
      </c>
      <c r="D86" s="19" t="s">
        <v>121</v>
      </c>
      <c r="E86" s="19" t="s">
        <v>25</v>
      </c>
      <c r="F86" s="8" t="s">
        <v>17</v>
      </c>
      <c r="G86" s="10" t="s">
        <v>18</v>
      </c>
      <c r="H86" s="19">
        <v>9</v>
      </c>
      <c r="I86" s="19">
        <v>9</v>
      </c>
      <c r="J86" s="10" t="s">
        <v>19</v>
      </c>
      <c r="K86" s="10">
        <v>9</v>
      </c>
      <c r="L86" s="64">
        <f t="shared" si="2"/>
        <v>15.517241379310345</v>
      </c>
      <c r="M86" s="10" t="s">
        <v>1122</v>
      </c>
      <c r="N86" s="30">
        <v>37649</v>
      </c>
    </row>
    <row r="87" spans="1:14" ht="15.75" x14ac:dyDescent="0.25">
      <c r="A87" s="10">
        <v>82</v>
      </c>
      <c r="B87" s="10" t="s">
        <v>486</v>
      </c>
      <c r="C87" s="10" t="s">
        <v>487</v>
      </c>
      <c r="D87" s="10" t="s">
        <v>321</v>
      </c>
      <c r="E87" s="10" t="s">
        <v>44</v>
      </c>
      <c r="F87" s="10" t="s">
        <v>30</v>
      </c>
      <c r="G87" s="10" t="s">
        <v>472</v>
      </c>
      <c r="H87" s="10">
        <v>9</v>
      </c>
      <c r="I87" s="10">
        <v>9</v>
      </c>
      <c r="J87" s="10" t="s">
        <v>19</v>
      </c>
      <c r="K87" s="10">
        <v>9</v>
      </c>
      <c r="L87" s="64">
        <f t="shared" si="2"/>
        <v>15.517241379310345</v>
      </c>
      <c r="M87" s="10" t="s">
        <v>1122</v>
      </c>
      <c r="N87" s="12">
        <v>37749</v>
      </c>
    </row>
    <row r="88" spans="1:14" ht="15.75" x14ac:dyDescent="0.25">
      <c r="A88" s="10">
        <v>83</v>
      </c>
      <c r="B88" s="10" t="s">
        <v>179</v>
      </c>
      <c r="C88" s="27" t="s">
        <v>180</v>
      </c>
      <c r="D88" s="19" t="s">
        <v>76</v>
      </c>
      <c r="E88" s="19" t="s">
        <v>21</v>
      </c>
      <c r="F88" s="8" t="s">
        <v>17</v>
      </c>
      <c r="G88" s="10" t="s">
        <v>18</v>
      </c>
      <c r="H88" s="19">
        <v>9</v>
      </c>
      <c r="I88" s="19">
        <v>9</v>
      </c>
      <c r="J88" s="10" t="s">
        <v>19</v>
      </c>
      <c r="K88" s="10">
        <v>8</v>
      </c>
      <c r="L88" s="64">
        <f t="shared" si="2"/>
        <v>13.793103448275861</v>
      </c>
      <c r="M88" s="10" t="s">
        <v>1122</v>
      </c>
      <c r="N88" s="28">
        <v>37869</v>
      </c>
    </row>
    <row r="89" spans="1:14" ht="15.75" x14ac:dyDescent="0.25">
      <c r="A89" s="10">
        <v>84</v>
      </c>
      <c r="B89" s="10" t="s">
        <v>879</v>
      </c>
      <c r="C89" s="10" t="s">
        <v>880</v>
      </c>
      <c r="D89" s="10" t="s">
        <v>28</v>
      </c>
      <c r="E89" s="10" t="s">
        <v>45</v>
      </c>
      <c r="F89" s="10" t="s">
        <v>30</v>
      </c>
      <c r="G89" s="10" t="s">
        <v>848</v>
      </c>
      <c r="H89" s="10">
        <v>9</v>
      </c>
      <c r="I89" s="10">
        <v>9</v>
      </c>
      <c r="J89" s="10" t="s">
        <v>19</v>
      </c>
      <c r="K89" s="10">
        <v>8</v>
      </c>
      <c r="L89" s="64">
        <f t="shared" si="2"/>
        <v>13.793103448275861</v>
      </c>
      <c r="M89" s="10" t="s">
        <v>1122</v>
      </c>
      <c r="N89" s="12">
        <v>37270</v>
      </c>
    </row>
    <row r="90" spans="1:14" ht="15.75" x14ac:dyDescent="0.25">
      <c r="A90" s="10">
        <v>85</v>
      </c>
      <c r="B90" s="10" t="s">
        <v>256</v>
      </c>
      <c r="C90" s="10" t="s">
        <v>685</v>
      </c>
      <c r="D90" s="10" t="s">
        <v>454</v>
      </c>
      <c r="E90" s="10" t="s">
        <v>328</v>
      </c>
      <c r="F90" s="10" t="s">
        <v>30</v>
      </c>
      <c r="G90" s="10" t="s">
        <v>600</v>
      </c>
      <c r="H90" s="13">
        <v>9</v>
      </c>
      <c r="I90" s="13">
        <v>9</v>
      </c>
      <c r="J90" s="10" t="s">
        <v>19</v>
      </c>
      <c r="K90" s="10">
        <v>8</v>
      </c>
      <c r="L90" s="64">
        <f t="shared" si="2"/>
        <v>13.793103448275861</v>
      </c>
      <c r="M90" s="10" t="s">
        <v>1122</v>
      </c>
      <c r="N90" s="12">
        <v>37771</v>
      </c>
    </row>
    <row r="91" spans="1:14" ht="15.75" x14ac:dyDescent="0.25">
      <c r="A91" s="10">
        <v>86</v>
      </c>
      <c r="B91" s="10" t="s">
        <v>687</v>
      </c>
      <c r="C91" s="10" t="s">
        <v>688</v>
      </c>
      <c r="D91" s="10" t="s">
        <v>247</v>
      </c>
      <c r="E91" s="10" t="s">
        <v>45</v>
      </c>
      <c r="F91" s="10" t="s">
        <v>30</v>
      </c>
      <c r="G91" s="10" t="s">
        <v>600</v>
      </c>
      <c r="H91" s="13">
        <v>9</v>
      </c>
      <c r="I91" s="13">
        <v>9</v>
      </c>
      <c r="J91" s="10" t="s">
        <v>19</v>
      </c>
      <c r="K91" s="10">
        <v>8</v>
      </c>
      <c r="L91" s="64">
        <f t="shared" si="2"/>
        <v>13.793103448275861</v>
      </c>
      <c r="M91" s="10" t="s">
        <v>1122</v>
      </c>
      <c r="N91" s="12">
        <v>37747</v>
      </c>
    </row>
    <row r="92" spans="1:14" ht="15.75" x14ac:dyDescent="0.25">
      <c r="A92" s="10">
        <v>87</v>
      </c>
      <c r="B92" s="10" t="s">
        <v>827</v>
      </c>
      <c r="C92" s="10" t="s">
        <v>828</v>
      </c>
      <c r="D92" s="10" t="s">
        <v>547</v>
      </c>
      <c r="E92" s="10" t="s">
        <v>23</v>
      </c>
      <c r="F92" s="10" t="s">
        <v>17</v>
      </c>
      <c r="G92" s="10" t="s">
        <v>748</v>
      </c>
      <c r="H92" s="10">
        <v>9</v>
      </c>
      <c r="I92" s="10">
        <v>9</v>
      </c>
      <c r="J92" s="10" t="s">
        <v>19</v>
      </c>
      <c r="K92" s="10">
        <v>8</v>
      </c>
      <c r="L92" s="64">
        <f t="shared" si="2"/>
        <v>13.793103448275861</v>
      </c>
      <c r="M92" s="10" t="s">
        <v>1122</v>
      </c>
      <c r="N92" s="12">
        <v>37811</v>
      </c>
    </row>
    <row r="93" spans="1:14" ht="15.75" x14ac:dyDescent="0.25">
      <c r="A93" s="10">
        <v>88</v>
      </c>
      <c r="B93" s="10" t="s">
        <v>177</v>
      </c>
      <c r="C93" s="27" t="s">
        <v>178</v>
      </c>
      <c r="D93" s="19" t="s">
        <v>47</v>
      </c>
      <c r="E93" s="19" t="s">
        <v>45</v>
      </c>
      <c r="F93" s="8" t="s">
        <v>30</v>
      </c>
      <c r="G93" s="10" t="s">
        <v>18</v>
      </c>
      <c r="H93" s="19">
        <v>9</v>
      </c>
      <c r="I93" s="19">
        <v>9</v>
      </c>
      <c r="J93" s="10" t="s">
        <v>19</v>
      </c>
      <c r="K93" s="10">
        <v>7</v>
      </c>
      <c r="L93" s="64">
        <f t="shared" si="2"/>
        <v>12.068965517241379</v>
      </c>
      <c r="M93" s="10" t="s">
        <v>1122</v>
      </c>
      <c r="N93" s="29">
        <v>37890</v>
      </c>
    </row>
    <row r="94" spans="1:14" ht="15.75" x14ac:dyDescent="0.25">
      <c r="A94" s="10">
        <v>89</v>
      </c>
      <c r="B94" s="10" t="s">
        <v>968</v>
      </c>
      <c r="C94" s="10" t="s">
        <v>969</v>
      </c>
      <c r="D94" s="10" t="s">
        <v>342</v>
      </c>
      <c r="E94" s="10" t="s">
        <v>31</v>
      </c>
      <c r="F94" s="10" t="s">
        <v>30</v>
      </c>
      <c r="G94" s="10" t="s">
        <v>893</v>
      </c>
      <c r="H94" s="10">
        <v>9</v>
      </c>
      <c r="I94" s="10">
        <v>9</v>
      </c>
      <c r="J94" s="10" t="s">
        <v>19</v>
      </c>
      <c r="K94" s="10">
        <v>7</v>
      </c>
      <c r="L94" s="64">
        <f t="shared" si="2"/>
        <v>12.068965517241379</v>
      </c>
      <c r="M94" s="10" t="s">
        <v>1122</v>
      </c>
      <c r="N94" s="10"/>
    </row>
    <row r="95" spans="1:14" ht="15.75" x14ac:dyDescent="0.25">
      <c r="A95" s="10">
        <v>90</v>
      </c>
      <c r="B95" s="10" t="s">
        <v>182</v>
      </c>
      <c r="C95" s="25" t="s">
        <v>181</v>
      </c>
      <c r="D95" s="19" t="s">
        <v>43</v>
      </c>
      <c r="E95" s="19" t="s">
        <v>37</v>
      </c>
      <c r="F95" s="8" t="s">
        <v>30</v>
      </c>
      <c r="G95" s="10" t="s">
        <v>18</v>
      </c>
      <c r="H95" s="19">
        <v>9</v>
      </c>
      <c r="I95" s="19">
        <v>9</v>
      </c>
      <c r="J95" s="10" t="s">
        <v>19</v>
      </c>
      <c r="K95" s="10">
        <v>6</v>
      </c>
      <c r="L95" s="64">
        <f t="shared" si="2"/>
        <v>10.344827586206897</v>
      </c>
      <c r="M95" s="10" t="s">
        <v>1122</v>
      </c>
      <c r="N95" s="30">
        <v>37649</v>
      </c>
    </row>
    <row r="96" spans="1:14" ht="31.5" x14ac:dyDescent="0.25">
      <c r="A96" s="10">
        <v>91</v>
      </c>
      <c r="B96" s="38" t="s">
        <v>349</v>
      </c>
      <c r="C96" s="45" t="s">
        <v>350</v>
      </c>
      <c r="D96" s="45" t="s">
        <v>351</v>
      </c>
      <c r="E96" s="45" t="s">
        <v>32</v>
      </c>
      <c r="F96" s="40" t="s">
        <v>17</v>
      </c>
      <c r="G96" s="10" t="s">
        <v>324</v>
      </c>
      <c r="H96" s="40">
        <v>9</v>
      </c>
      <c r="I96" s="40">
        <v>9</v>
      </c>
      <c r="J96" s="10" t="s">
        <v>19</v>
      </c>
      <c r="K96" s="10">
        <v>6</v>
      </c>
      <c r="L96" s="64">
        <f t="shared" si="2"/>
        <v>10.344827586206897</v>
      </c>
      <c r="M96" s="10" t="s">
        <v>1122</v>
      </c>
      <c r="N96" s="46">
        <v>37589</v>
      </c>
    </row>
    <row r="97" spans="1:14" ht="15.75" x14ac:dyDescent="0.25">
      <c r="A97" s="10">
        <v>92</v>
      </c>
      <c r="B97" s="10" t="s">
        <v>869</v>
      </c>
      <c r="C97" s="10" t="s">
        <v>870</v>
      </c>
      <c r="D97" s="10" t="s">
        <v>20</v>
      </c>
      <c r="E97" s="10" t="s">
        <v>21</v>
      </c>
      <c r="F97" s="10" t="s">
        <v>17</v>
      </c>
      <c r="G97" s="10" t="s">
        <v>848</v>
      </c>
      <c r="H97" s="10">
        <v>9</v>
      </c>
      <c r="I97" s="10">
        <v>9</v>
      </c>
      <c r="J97" s="10" t="s">
        <v>19</v>
      </c>
      <c r="K97" s="10">
        <v>6</v>
      </c>
      <c r="L97" s="64">
        <f t="shared" si="2"/>
        <v>10.344827586206897</v>
      </c>
      <c r="M97" s="10" t="s">
        <v>1122</v>
      </c>
      <c r="N97" s="12">
        <v>37854</v>
      </c>
    </row>
    <row r="98" spans="1:14" ht="15.75" x14ac:dyDescent="0.25">
      <c r="A98" s="10">
        <v>93</v>
      </c>
      <c r="B98" s="10" t="s">
        <v>1059</v>
      </c>
      <c r="C98" s="10" t="s">
        <v>1060</v>
      </c>
      <c r="D98" s="10" t="s">
        <v>1061</v>
      </c>
      <c r="E98" s="10" t="s">
        <v>52</v>
      </c>
      <c r="F98" s="10" t="s">
        <v>30</v>
      </c>
      <c r="G98" s="10" t="s">
        <v>1062</v>
      </c>
      <c r="H98" s="10">
        <v>9</v>
      </c>
      <c r="I98" s="10">
        <v>9</v>
      </c>
      <c r="J98" s="10" t="s">
        <v>1063</v>
      </c>
      <c r="K98" s="10">
        <v>4</v>
      </c>
      <c r="L98" s="64">
        <f t="shared" si="2"/>
        <v>6.8965517241379306</v>
      </c>
      <c r="M98" s="10" t="s">
        <v>1122</v>
      </c>
      <c r="N98" s="12">
        <v>37902</v>
      </c>
    </row>
  </sheetData>
  <autoFilter ref="A5:N5">
    <sortState ref="A6:N98">
      <sortCondition descending="1" ref="L5"/>
    </sortState>
  </autoFilter>
  <mergeCells count="3">
    <mergeCell ref="A3:J3"/>
    <mergeCell ref="A4:C4"/>
    <mergeCell ref="D4:E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8"/>
  <sheetViews>
    <sheetView workbookViewId="0"/>
  </sheetViews>
  <sheetFormatPr defaultRowHeight="15" x14ac:dyDescent="0.25"/>
  <cols>
    <col min="2" max="2" width="14.140625" customWidth="1"/>
    <col min="3" max="3" width="15" customWidth="1"/>
    <col min="5" max="5" width="18" customWidth="1"/>
    <col min="7" max="7" width="31.5703125" customWidth="1"/>
    <col min="14" max="14" width="12.42578125" customWidth="1"/>
  </cols>
  <sheetData>
    <row r="2" spans="1:14" x14ac:dyDescent="0.25">
      <c r="A2" s="1"/>
      <c r="B2" s="1"/>
      <c r="C2" s="1"/>
      <c r="D2" s="1"/>
      <c r="E2" s="1"/>
      <c r="F2" s="1"/>
      <c r="G2" s="1"/>
      <c r="H2" s="9">
        <v>43389</v>
      </c>
      <c r="I2" s="1"/>
      <c r="J2" s="1"/>
      <c r="K2" s="1"/>
      <c r="L2" s="1"/>
      <c r="M2" s="1"/>
      <c r="N2" s="1"/>
    </row>
    <row r="3" spans="1:14" x14ac:dyDescent="0.25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70"/>
      <c r="K3" s="2" t="s">
        <v>0</v>
      </c>
      <c r="L3" s="2"/>
      <c r="M3" s="2"/>
      <c r="N3" s="2" t="s">
        <v>127</v>
      </c>
    </row>
    <row r="4" spans="1:14" x14ac:dyDescent="0.25">
      <c r="A4" s="71" t="s">
        <v>1</v>
      </c>
      <c r="B4" s="71"/>
      <c r="C4" s="71"/>
      <c r="D4" s="71">
        <v>85</v>
      </c>
      <c r="E4" s="71"/>
      <c r="F4" s="2"/>
      <c r="G4" s="2"/>
      <c r="H4" s="2"/>
      <c r="I4" s="2"/>
      <c r="J4" s="2"/>
      <c r="K4" s="2"/>
      <c r="L4" s="2"/>
      <c r="M4" s="2"/>
      <c r="N4" s="2"/>
    </row>
    <row r="5" spans="1:14" ht="60" x14ac:dyDescent="0.25">
      <c r="A5" s="66" t="s">
        <v>2</v>
      </c>
      <c r="B5" s="67" t="s">
        <v>4</v>
      </c>
      <c r="C5" s="67" t="s">
        <v>5</v>
      </c>
      <c r="D5" s="67" t="s">
        <v>6</v>
      </c>
      <c r="E5" s="67" t="s">
        <v>7</v>
      </c>
      <c r="F5" s="67" t="s">
        <v>8</v>
      </c>
      <c r="G5" s="67" t="s">
        <v>3</v>
      </c>
      <c r="H5" s="67" t="s">
        <v>10</v>
      </c>
      <c r="I5" s="67" t="s">
        <v>12</v>
      </c>
      <c r="J5" s="67" t="s">
        <v>13</v>
      </c>
      <c r="K5" s="68" t="s">
        <v>14</v>
      </c>
      <c r="L5" s="68" t="s">
        <v>1118</v>
      </c>
      <c r="M5" s="68" t="s">
        <v>1119</v>
      </c>
      <c r="N5" s="67" t="s">
        <v>9</v>
      </c>
    </row>
    <row r="6" spans="1:14" s="69" customFormat="1" ht="17.100000000000001" customHeight="1" x14ac:dyDescent="0.25">
      <c r="A6" s="10">
        <v>1</v>
      </c>
      <c r="B6" s="10" t="s">
        <v>164</v>
      </c>
      <c r="C6" s="25" t="s">
        <v>85</v>
      </c>
      <c r="D6" s="8" t="s">
        <v>43</v>
      </c>
      <c r="E6" s="8" t="s">
        <v>45</v>
      </c>
      <c r="F6" s="8" t="s">
        <v>30</v>
      </c>
      <c r="G6" s="10" t="s">
        <v>18</v>
      </c>
      <c r="H6" s="19">
        <v>11</v>
      </c>
      <c r="I6" s="19">
        <v>11</v>
      </c>
      <c r="J6" s="10" t="s">
        <v>19</v>
      </c>
      <c r="K6" s="10">
        <v>62</v>
      </c>
      <c r="L6" s="64">
        <f t="shared" ref="L6:L37" si="0">K6/85*100</f>
        <v>72.941176470588232</v>
      </c>
      <c r="M6" s="10" t="s">
        <v>1120</v>
      </c>
      <c r="N6" s="24">
        <v>36913</v>
      </c>
    </row>
    <row r="7" spans="1:14" s="69" customFormat="1" ht="17.100000000000001" customHeight="1" x14ac:dyDescent="0.25">
      <c r="A7" s="10">
        <v>2</v>
      </c>
      <c r="B7" s="10" t="s">
        <v>608</v>
      </c>
      <c r="C7" s="10" t="s">
        <v>609</v>
      </c>
      <c r="D7" s="10" t="s">
        <v>610</v>
      </c>
      <c r="E7" s="10" t="s">
        <v>428</v>
      </c>
      <c r="F7" s="10" t="s">
        <v>30</v>
      </c>
      <c r="G7" s="10" t="s">
        <v>600</v>
      </c>
      <c r="H7" s="13">
        <v>11</v>
      </c>
      <c r="I7" s="13">
        <v>11</v>
      </c>
      <c r="J7" s="10" t="s">
        <v>19</v>
      </c>
      <c r="K7" s="10">
        <v>59</v>
      </c>
      <c r="L7" s="64">
        <f t="shared" si="0"/>
        <v>69.411764705882348</v>
      </c>
      <c r="M7" s="10" t="s">
        <v>1120</v>
      </c>
      <c r="N7" s="12">
        <v>37015</v>
      </c>
    </row>
    <row r="8" spans="1:14" s="69" customFormat="1" ht="17.100000000000001" customHeight="1" x14ac:dyDescent="0.25">
      <c r="A8" s="10">
        <v>3</v>
      </c>
      <c r="B8" s="10" t="s">
        <v>158</v>
      </c>
      <c r="C8" s="23" t="s">
        <v>84</v>
      </c>
      <c r="D8" s="23" t="s">
        <v>43</v>
      </c>
      <c r="E8" s="23" t="s">
        <v>45</v>
      </c>
      <c r="F8" s="8" t="s">
        <v>30</v>
      </c>
      <c r="G8" s="10" t="s">
        <v>18</v>
      </c>
      <c r="H8" s="19">
        <v>10</v>
      </c>
      <c r="I8" s="19">
        <v>10</v>
      </c>
      <c r="J8" s="10" t="s">
        <v>19</v>
      </c>
      <c r="K8" s="10">
        <v>55</v>
      </c>
      <c r="L8" s="64">
        <f t="shared" si="0"/>
        <v>64.705882352941174</v>
      </c>
      <c r="M8" s="10" t="s">
        <v>1120</v>
      </c>
      <c r="N8" s="24">
        <v>37414</v>
      </c>
    </row>
    <row r="9" spans="1:14" s="69" customFormat="1" ht="17.100000000000001" customHeight="1" x14ac:dyDescent="0.25">
      <c r="A9" s="10">
        <v>4</v>
      </c>
      <c r="B9" s="10" t="s">
        <v>981</v>
      </c>
      <c r="C9" s="10" t="s">
        <v>982</v>
      </c>
      <c r="D9" s="10" t="s">
        <v>43</v>
      </c>
      <c r="E9" s="10" t="s">
        <v>607</v>
      </c>
      <c r="F9" s="10" t="s">
        <v>30</v>
      </c>
      <c r="G9" s="10" t="s">
        <v>893</v>
      </c>
      <c r="H9" s="10">
        <v>10</v>
      </c>
      <c r="I9" s="10">
        <v>10</v>
      </c>
      <c r="J9" s="10" t="s">
        <v>19</v>
      </c>
      <c r="K9" s="10">
        <v>52</v>
      </c>
      <c r="L9" s="64">
        <f t="shared" si="0"/>
        <v>61.176470588235297</v>
      </c>
      <c r="M9" s="10" t="s">
        <v>1120</v>
      </c>
      <c r="N9" s="10"/>
    </row>
    <row r="10" spans="1:14" s="69" customFormat="1" ht="17.100000000000001" customHeight="1" x14ac:dyDescent="0.25">
      <c r="A10" s="10">
        <v>5</v>
      </c>
      <c r="B10" s="10" t="s">
        <v>466</v>
      </c>
      <c r="C10" s="10" t="s">
        <v>467</v>
      </c>
      <c r="D10" s="10" t="s">
        <v>74</v>
      </c>
      <c r="E10" s="10" t="s">
        <v>75</v>
      </c>
      <c r="F10" s="10" t="s">
        <v>17</v>
      </c>
      <c r="G10" s="10" t="s">
        <v>382</v>
      </c>
      <c r="H10" s="10">
        <v>11</v>
      </c>
      <c r="I10" s="10">
        <v>11</v>
      </c>
      <c r="J10" s="10" t="s">
        <v>19</v>
      </c>
      <c r="K10" s="10">
        <v>52</v>
      </c>
      <c r="L10" s="64">
        <f t="shared" si="0"/>
        <v>61.176470588235297</v>
      </c>
      <c r="M10" s="10" t="s">
        <v>1120</v>
      </c>
      <c r="N10" s="12">
        <v>37273</v>
      </c>
    </row>
    <row r="11" spans="1:14" s="69" customFormat="1" ht="17.100000000000001" customHeight="1" x14ac:dyDescent="0.25">
      <c r="A11" s="10">
        <v>6</v>
      </c>
      <c r="B11" s="10" t="s">
        <v>216</v>
      </c>
      <c r="C11" s="10" t="s">
        <v>217</v>
      </c>
      <c r="D11" s="10" t="s">
        <v>218</v>
      </c>
      <c r="E11" s="10" t="s">
        <v>36</v>
      </c>
      <c r="F11" s="10" t="s">
        <v>30</v>
      </c>
      <c r="G11" s="10" t="s">
        <v>215</v>
      </c>
      <c r="H11" s="13">
        <v>11</v>
      </c>
      <c r="I11" s="10">
        <v>11</v>
      </c>
      <c r="J11" s="10" t="s">
        <v>19</v>
      </c>
      <c r="K11" s="10">
        <v>51</v>
      </c>
      <c r="L11" s="64">
        <f t="shared" si="0"/>
        <v>60</v>
      </c>
      <c r="M11" s="10" t="s">
        <v>1120</v>
      </c>
      <c r="N11" s="12">
        <v>37026</v>
      </c>
    </row>
    <row r="12" spans="1:14" s="69" customFormat="1" ht="17.100000000000001" customHeight="1" x14ac:dyDescent="0.25">
      <c r="A12" s="10">
        <v>7</v>
      </c>
      <c r="B12" s="10" t="s">
        <v>222</v>
      </c>
      <c r="C12" s="10" t="s">
        <v>605</v>
      </c>
      <c r="D12" s="10" t="s">
        <v>35</v>
      </c>
      <c r="E12" s="10" t="s">
        <v>31</v>
      </c>
      <c r="F12" s="10" t="s">
        <v>30</v>
      </c>
      <c r="G12" s="10" t="s">
        <v>600</v>
      </c>
      <c r="H12" s="13">
        <v>11</v>
      </c>
      <c r="I12" s="13">
        <v>11</v>
      </c>
      <c r="J12" s="10" t="s">
        <v>19</v>
      </c>
      <c r="K12" s="10">
        <v>46</v>
      </c>
      <c r="L12" s="64">
        <f t="shared" si="0"/>
        <v>54.117647058823529</v>
      </c>
      <c r="M12" s="10" t="s">
        <v>1122</v>
      </c>
      <c r="N12" s="12">
        <v>37007</v>
      </c>
    </row>
    <row r="13" spans="1:14" s="69" customFormat="1" ht="17.100000000000001" customHeight="1" x14ac:dyDescent="0.25">
      <c r="A13" s="10">
        <v>8</v>
      </c>
      <c r="B13" s="10" t="s">
        <v>226</v>
      </c>
      <c r="C13" s="10" t="s">
        <v>606</v>
      </c>
      <c r="D13" s="10" t="s">
        <v>287</v>
      </c>
      <c r="E13" s="10" t="s">
        <v>607</v>
      </c>
      <c r="F13" s="10" t="s">
        <v>30</v>
      </c>
      <c r="G13" s="10" t="s">
        <v>600</v>
      </c>
      <c r="H13" s="13">
        <v>11</v>
      </c>
      <c r="I13" s="13">
        <v>11</v>
      </c>
      <c r="J13" s="10" t="s">
        <v>19</v>
      </c>
      <c r="K13" s="10">
        <v>46</v>
      </c>
      <c r="L13" s="64">
        <f t="shared" si="0"/>
        <v>54.117647058823529</v>
      </c>
      <c r="M13" s="10" t="s">
        <v>1122</v>
      </c>
      <c r="N13" s="12">
        <v>37089</v>
      </c>
    </row>
    <row r="14" spans="1:14" s="69" customFormat="1" ht="17.100000000000001" customHeight="1" x14ac:dyDescent="0.25">
      <c r="A14" s="10">
        <v>9</v>
      </c>
      <c r="B14" s="10" t="s">
        <v>162</v>
      </c>
      <c r="C14" s="23" t="s">
        <v>125</v>
      </c>
      <c r="D14" s="8" t="s">
        <v>20</v>
      </c>
      <c r="E14" s="8" t="s">
        <v>126</v>
      </c>
      <c r="F14" s="8" t="s">
        <v>17</v>
      </c>
      <c r="G14" s="10" t="s">
        <v>18</v>
      </c>
      <c r="H14" s="19">
        <v>11</v>
      </c>
      <c r="I14" s="19">
        <v>11</v>
      </c>
      <c r="J14" s="10" t="s">
        <v>19</v>
      </c>
      <c r="K14" s="10">
        <v>45</v>
      </c>
      <c r="L14" s="64">
        <f t="shared" si="0"/>
        <v>52.941176470588239</v>
      </c>
      <c r="M14" s="10" t="s">
        <v>1122</v>
      </c>
      <c r="N14" s="24">
        <v>36993</v>
      </c>
    </row>
    <row r="15" spans="1:14" s="69" customFormat="1" ht="17.100000000000001" customHeight="1" x14ac:dyDescent="0.25">
      <c r="A15" s="10">
        <v>10</v>
      </c>
      <c r="B15" s="10" t="s">
        <v>235</v>
      </c>
      <c r="C15" s="10" t="s">
        <v>609</v>
      </c>
      <c r="D15" s="10" t="s">
        <v>272</v>
      </c>
      <c r="E15" s="10" t="s">
        <v>428</v>
      </c>
      <c r="F15" s="10" t="s">
        <v>30</v>
      </c>
      <c r="G15" s="10" t="s">
        <v>600</v>
      </c>
      <c r="H15" s="13">
        <v>10</v>
      </c>
      <c r="I15" s="13">
        <v>10</v>
      </c>
      <c r="J15" s="10" t="s">
        <v>604</v>
      </c>
      <c r="K15" s="10">
        <v>43</v>
      </c>
      <c r="L15" s="64">
        <f t="shared" si="0"/>
        <v>50.588235294117645</v>
      </c>
      <c r="M15" s="10" t="s">
        <v>1122</v>
      </c>
      <c r="N15" s="12">
        <v>37522</v>
      </c>
    </row>
    <row r="16" spans="1:14" s="69" customFormat="1" ht="17.100000000000001" customHeight="1" x14ac:dyDescent="0.25">
      <c r="A16" s="10">
        <v>11</v>
      </c>
      <c r="B16" s="10" t="s">
        <v>211</v>
      </c>
      <c r="C16" s="23" t="s">
        <v>210</v>
      </c>
      <c r="D16" s="8" t="s">
        <v>26</v>
      </c>
      <c r="E16" s="8" t="s">
        <v>77</v>
      </c>
      <c r="F16" s="8" t="s">
        <v>17</v>
      </c>
      <c r="G16" s="10" t="s">
        <v>18</v>
      </c>
      <c r="H16" s="19">
        <v>11</v>
      </c>
      <c r="I16" s="19">
        <v>11</v>
      </c>
      <c r="J16" s="10" t="s">
        <v>19</v>
      </c>
      <c r="K16" s="10">
        <v>43</v>
      </c>
      <c r="L16" s="64">
        <f t="shared" si="0"/>
        <v>50.588235294117645</v>
      </c>
      <c r="M16" s="10" t="s">
        <v>1122</v>
      </c>
      <c r="N16" s="21">
        <v>37065</v>
      </c>
    </row>
    <row r="17" spans="1:14" s="69" customFormat="1" ht="17.100000000000001" customHeight="1" x14ac:dyDescent="0.25">
      <c r="A17" s="10">
        <v>12</v>
      </c>
      <c r="B17" s="10" t="s">
        <v>222</v>
      </c>
      <c r="C17" s="10" t="s">
        <v>223</v>
      </c>
      <c r="D17" s="10" t="s">
        <v>224</v>
      </c>
      <c r="E17" s="10" t="s">
        <v>225</v>
      </c>
      <c r="F17" s="10" t="s">
        <v>30</v>
      </c>
      <c r="G17" s="10" t="s">
        <v>215</v>
      </c>
      <c r="H17" s="13">
        <v>11</v>
      </c>
      <c r="I17" s="10">
        <v>11</v>
      </c>
      <c r="J17" s="10" t="s">
        <v>19</v>
      </c>
      <c r="K17" s="10">
        <v>42</v>
      </c>
      <c r="L17" s="64">
        <f t="shared" si="0"/>
        <v>49.411764705882355</v>
      </c>
      <c r="M17" s="10" t="s">
        <v>1122</v>
      </c>
      <c r="N17" s="12">
        <v>37208</v>
      </c>
    </row>
    <row r="18" spans="1:14" s="69" customFormat="1" ht="17.100000000000001" customHeight="1" x14ac:dyDescent="0.25">
      <c r="A18" s="10">
        <v>13</v>
      </c>
      <c r="B18" s="10" t="s">
        <v>216</v>
      </c>
      <c r="C18" s="10" t="s">
        <v>601</v>
      </c>
      <c r="D18" s="10" t="s">
        <v>43</v>
      </c>
      <c r="E18" s="10" t="s">
        <v>52</v>
      </c>
      <c r="F18" s="10" t="s">
        <v>30</v>
      </c>
      <c r="G18" s="10" t="s">
        <v>600</v>
      </c>
      <c r="H18" s="13">
        <v>11</v>
      </c>
      <c r="I18" s="13">
        <v>11</v>
      </c>
      <c r="J18" s="10" t="s">
        <v>19</v>
      </c>
      <c r="K18" s="10">
        <v>41</v>
      </c>
      <c r="L18" s="64">
        <f t="shared" si="0"/>
        <v>48.235294117647058</v>
      </c>
      <c r="M18" s="10" t="s">
        <v>1122</v>
      </c>
      <c r="N18" s="12">
        <v>36998</v>
      </c>
    </row>
    <row r="19" spans="1:14" s="69" customFormat="1" ht="17.100000000000001" customHeight="1" x14ac:dyDescent="0.25">
      <c r="A19" s="10">
        <v>14</v>
      </c>
      <c r="B19" s="10" t="s">
        <v>166</v>
      </c>
      <c r="C19" s="32" t="s">
        <v>165</v>
      </c>
      <c r="D19" s="30" t="s">
        <v>43</v>
      </c>
      <c r="E19" s="8" t="s">
        <v>44</v>
      </c>
      <c r="F19" s="8" t="s">
        <v>30</v>
      </c>
      <c r="G19" s="10" t="s">
        <v>18</v>
      </c>
      <c r="H19" s="19">
        <v>11</v>
      </c>
      <c r="I19" s="19">
        <v>11</v>
      </c>
      <c r="J19" s="10" t="s">
        <v>19</v>
      </c>
      <c r="K19" s="10">
        <v>40</v>
      </c>
      <c r="L19" s="64">
        <f t="shared" si="0"/>
        <v>47.058823529411761</v>
      </c>
      <c r="M19" s="10" t="s">
        <v>1122</v>
      </c>
      <c r="N19" s="30">
        <v>37138</v>
      </c>
    </row>
    <row r="20" spans="1:14" s="69" customFormat="1" ht="17.100000000000001" customHeight="1" x14ac:dyDescent="0.25">
      <c r="A20" s="10">
        <v>15</v>
      </c>
      <c r="B20" s="10" t="s">
        <v>1029</v>
      </c>
      <c r="C20" s="10" t="s">
        <v>1030</v>
      </c>
      <c r="D20" s="10" t="s">
        <v>81</v>
      </c>
      <c r="E20" s="10" t="s">
        <v>184</v>
      </c>
      <c r="F20" s="10" t="s">
        <v>30</v>
      </c>
      <c r="G20" s="10" t="s">
        <v>987</v>
      </c>
      <c r="H20" s="10">
        <v>10</v>
      </c>
      <c r="I20" s="10">
        <v>10</v>
      </c>
      <c r="J20" s="10" t="s">
        <v>19</v>
      </c>
      <c r="K20" s="10">
        <v>38</v>
      </c>
      <c r="L20" s="64">
        <f t="shared" si="0"/>
        <v>44.705882352941181</v>
      </c>
      <c r="M20" s="10" t="s">
        <v>1122</v>
      </c>
      <c r="N20" s="12">
        <v>37411</v>
      </c>
    </row>
    <row r="21" spans="1:14" s="69" customFormat="1" ht="17.100000000000001" customHeight="1" x14ac:dyDescent="0.25">
      <c r="A21" s="10">
        <v>16</v>
      </c>
      <c r="B21" s="10" t="s">
        <v>219</v>
      </c>
      <c r="C21" s="10" t="s">
        <v>220</v>
      </c>
      <c r="D21" s="10" t="s">
        <v>221</v>
      </c>
      <c r="E21" s="10" t="s">
        <v>44</v>
      </c>
      <c r="F21" s="10" t="s">
        <v>30</v>
      </c>
      <c r="G21" s="33" t="s">
        <v>215</v>
      </c>
      <c r="H21" s="13">
        <v>11</v>
      </c>
      <c r="I21" s="10">
        <v>11</v>
      </c>
      <c r="J21" s="10" t="s">
        <v>19</v>
      </c>
      <c r="K21" s="10">
        <v>38</v>
      </c>
      <c r="L21" s="64">
        <f t="shared" si="0"/>
        <v>44.705882352941181</v>
      </c>
      <c r="M21" s="10" t="s">
        <v>1122</v>
      </c>
      <c r="N21" s="12">
        <v>37184</v>
      </c>
    </row>
    <row r="22" spans="1:14" s="69" customFormat="1" ht="17.100000000000001" customHeight="1" x14ac:dyDescent="0.25">
      <c r="A22" s="10">
        <v>17</v>
      </c>
      <c r="B22" s="10" t="s">
        <v>226</v>
      </c>
      <c r="C22" s="10" t="s">
        <v>227</v>
      </c>
      <c r="D22" s="10" t="s">
        <v>47</v>
      </c>
      <c r="E22" s="10" t="s">
        <v>228</v>
      </c>
      <c r="F22" s="10" t="s">
        <v>30</v>
      </c>
      <c r="G22" s="10" t="s">
        <v>215</v>
      </c>
      <c r="H22" s="13">
        <v>11</v>
      </c>
      <c r="I22" s="10">
        <v>11</v>
      </c>
      <c r="J22" s="10" t="s">
        <v>19</v>
      </c>
      <c r="K22" s="10">
        <v>38</v>
      </c>
      <c r="L22" s="64">
        <f t="shared" si="0"/>
        <v>44.705882352941181</v>
      </c>
      <c r="M22" s="10" t="s">
        <v>1122</v>
      </c>
      <c r="N22" s="12">
        <v>36956</v>
      </c>
    </row>
    <row r="23" spans="1:14" s="69" customFormat="1" ht="17.100000000000001" customHeight="1" x14ac:dyDescent="0.25">
      <c r="A23" s="10">
        <v>18</v>
      </c>
      <c r="B23" s="10" t="s">
        <v>468</v>
      </c>
      <c r="C23" s="10" t="s">
        <v>469</v>
      </c>
      <c r="D23" s="10" t="s">
        <v>470</v>
      </c>
      <c r="E23" s="10" t="s">
        <v>471</v>
      </c>
      <c r="F23" s="10" t="s">
        <v>17</v>
      </c>
      <c r="G23" s="10" t="s">
        <v>472</v>
      </c>
      <c r="H23" s="10">
        <v>10</v>
      </c>
      <c r="I23" s="10">
        <v>10</v>
      </c>
      <c r="J23" s="10" t="s">
        <v>19</v>
      </c>
      <c r="K23" s="10">
        <v>37</v>
      </c>
      <c r="L23" s="64">
        <f t="shared" si="0"/>
        <v>43.529411764705884</v>
      </c>
      <c r="M23" s="10" t="s">
        <v>1122</v>
      </c>
      <c r="N23" s="12">
        <v>37339</v>
      </c>
    </row>
    <row r="24" spans="1:14" s="69" customFormat="1" ht="17.100000000000001" customHeight="1" x14ac:dyDescent="0.25">
      <c r="A24" s="10">
        <v>19</v>
      </c>
      <c r="B24" s="10" t="s">
        <v>477</v>
      </c>
      <c r="C24" s="10" t="s">
        <v>478</v>
      </c>
      <c r="D24" s="10" t="s">
        <v>479</v>
      </c>
      <c r="E24" s="10" t="s">
        <v>65</v>
      </c>
      <c r="F24" s="10" t="s">
        <v>17</v>
      </c>
      <c r="G24" s="10" t="s">
        <v>472</v>
      </c>
      <c r="H24" s="10">
        <v>10</v>
      </c>
      <c r="I24" s="10">
        <v>10</v>
      </c>
      <c r="J24" s="10" t="s">
        <v>19</v>
      </c>
      <c r="K24" s="10">
        <v>37</v>
      </c>
      <c r="L24" s="64">
        <f t="shared" si="0"/>
        <v>43.529411764705884</v>
      </c>
      <c r="M24" s="10" t="s">
        <v>1122</v>
      </c>
      <c r="N24" s="12">
        <v>37421</v>
      </c>
    </row>
    <row r="25" spans="1:14" s="69" customFormat="1" ht="17.100000000000001" customHeight="1" x14ac:dyDescent="0.25">
      <c r="A25" s="10">
        <v>20</v>
      </c>
      <c r="B25" s="10" t="s">
        <v>482</v>
      </c>
      <c r="C25" s="10" t="s">
        <v>481</v>
      </c>
      <c r="D25" s="10" t="s">
        <v>417</v>
      </c>
      <c r="E25" s="10" t="s">
        <v>59</v>
      </c>
      <c r="F25" s="10" t="s">
        <v>17</v>
      </c>
      <c r="G25" s="10" t="s">
        <v>472</v>
      </c>
      <c r="H25" s="10">
        <v>10</v>
      </c>
      <c r="I25" s="10">
        <v>10</v>
      </c>
      <c r="J25" s="10" t="s">
        <v>19</v>
      </c>
      <c r="K25" s="10">
        <v>37</v>
      </c>
      <c r="L25" s="64">
        <f t="shared" si="0"/>
        <v>43.529411764705884</v>
      </c>
      <c r="M25" s="10" t="s">
        <v>1122</v>
      </c>
      <c r="N25" s="12">
        <v>37300</v>
      </c>
    </row>
    <row r="26" spans="1:14" s="69" customFormat="1" ht="17.100000000000001" customHeight="1" x14ac:dyDescent="0.25">
      <c r="A26" s="10">
        <v>21</v>
      </c>
      <c r="B26" s="10" t="s">
        <v>161</v>
      </c>
      <c r="C26" s="23" t="s">
        <v>120</v>
      </c>
      <c r="D26" s="8" t="s">
        <v>121</v>
      </c>
      <c r="E26" s="8" t="s">
        <v>122</v>
      </c>
      <c r="F26" s="8" t="s">
        <v>17</v>
      </c>
      <c r="G26" s="10" t="s">
        <v>18</v>
      </c>
      <c r="H26" s="19">
        <v>11</v>
      </c>
      <c r="I26" s="19">
        <v>11</v>
      </c>
      <c r="J26" s="10" t="s">
        <v>19</v>
      </c>
      <c r="K26" s="10">
        <v>37</v>
      </c>
      <c r="L26" s="64">
        <f t="shared" si="0"/>
        <v>43.529411764705884</v>
      </c>
      <c r="M26" s="10" t="s">
        <v>1122</v>
      </c>
      <c r="N26" s="24">
        <v>37109</v>
      </c>
    </row>
    <row r="27" spans="1:14" s="69" customFormat="1" ht="17.100000000000001" customHeight="1" x14ac:dyDescent="0.25">
      <c r="A27" s="10">
        <v>22</v>
      </c>
      <c r="B27" s="10" t="s">
        <v>983</v>
      </c>
      <c r="C27" s="10" t="s">
        <v>984</v>
      </c>
      <c r="D27" s="10" t="s">
        <v>351</v>
      </c>
      <c r="E27" s="10" t="s">
        <v>60</v>
      </c>
      <c r="F27" s="10" t="s">
        <v>17</v>
      </c>
      <c r="G27" s="10" t="s">
        <v>893</v>
      </c>
      <c r="H27" s="10">
        <v>11</v>
      </c>
      <c r="I27" s="10">
        <v>11</v>
      </c>
      <c r="J27" s="10" t="s">
        <v>19</v>
      </c>
      <c r="K27" s="10">
        <v>36</v>
      </c>
      <c r="L27" s="64">
        <f t="shared" si="0"/>
        <v>42.352941176470587</v>
      </c>
      <c r="M27" s="10" t="s">
        <v>1122</v>
      </c>
      <c r="N27" s="10"/>
    </row>
    <row r="28" spans="1:14" s="69" customFormat="1" ht="17.100000000000001" customHeight="1" x14ac:dyDescent="0.25">
      <c r="A28" s="10">
        <v>23</v>
      </c>
      <c r="B28" s="10" t="s">
        <v>233</v>
      </c>
      <c r="C28" s="10" t="s">
        <v>613</v>
      </c>
      <c r="D28" s="10" t="s">
        <v>614</v>
      </c>
      <c r="E28" s="10" t="s">
        <v>16</v>
      </c>
      <c r="F28" s="10" t="s">
        <v>17</v>
      </c>
      <c r="G28" s="10" t="s">
        <v>600</v>
      </c>
      <c r="H28" s="13">
        <v>10</v>
      </c>
      <c r="I28" s="13">
        <v>10</v>
      </c>
      <c r="J28" s="10" t="s">
        <v>19</v>
      </c>
      <c r="K28" s="10">
        <v>35</v>
      </c>
      <c r="L28" s="64">
        <f t="shared" si="0"/>
        <v>41.17647058823529</v>
      </c>
      <c r="M28" s="10" t="s">
        <v>1122</v>
      </c>
      <c r="N28" s="12">
        <v>37703</v>
      </c>
    </row>
    <row r="29" spans="1:14" s="69" customFormat="1" ht="17.100000000000001" customHeight="1" x14ac:dyDescent="0.25">
      <c r="A29" s="10">
        <v>24</v>
      </c>
      <c r="B29" s="10" t="s">
        <v>163</v>
      </c>
      <c r="C29" s="23" t="s">
        <v>123</v>
      </c>
      <c r="D29" s="8" t="s">
        <v>124</v>
      </c>
      <c r="E29" s="8" t="s">
        <v>55</v>
      </c>
      <c r="F29" s="8" t="s">
        <v>17</v>
      </c>
      <c r="G29" s="10" t="s">
        <v>18</v>
      </c>
      <c r="H29" s="19">
        <v>11</v>
      </c>
      <c r="I29" s="19">
        <v>11</v>
      </c>
      <c r="J29" s="10" t="s">
        <v>19</v>
      </c>
      <c r="K29" s="10">
        <v>35</v>
      </c>
      <c r="L29" s="64">
        <f t="shared" si="0"/>
        <v>41.17647058823529</v>
      </c>
      <c r="M29" s="10" t="s">
        <v>1122</v>
      </c>
      <c r="N29" s="24">
        <v>37098</v>
      </c>
    </row>
    <row r="30" spans="1:14" s="69" customFormat="1" ht="17.100000000000001" customHeight="1" x14ac:dyDescent="0.25">
      <c r="A30" s="10">
        <v>25</v>
      </c>
      <c r="B30" s="10" t="s">
        <v>463</v>
      </c>
      <c r="C30" s="10" t="s">
        <v>464</v>
      </c>
      <c r="D30" s="10" t="s">
        <v>91</v>
      </c>
      <c r="E30" s="10" t="s">
        <v>465</v>
      </c>
      <c r="F30" s="10" t="s">
        <v>30</v>
      </c>
      <c r="G30" s="10" t="s">
        <v>382</v>
      </c>
      <c r="H30" s="10">
        <v>10</v>
      </c>
      <c r="I30" s="10">
        <v>10</v>
      </c>
      <c r="J30" s="10" t="s">
        <v>19</v>
      </c>
      <c r="K30" s="10">
        <v>34</v>
      </c>
      <c r="L30" s="64">
        <f t="shared" si="0"/>
        <v>40</v>
      </c>
      <c r="M30" s="10" t="s">
        <v>1122</v>
      </c>
      <c r="N30" s="12">
        <v>37644</v>
      </c>
    </row>
    <row r="31" spans="1:14" s="69" customFormat="1" ht="17.100000000000001" customHeight="1" x14ac:dyDescent="0.25">
      <c r="A31" s="10">
        <v>26</v>
      </c>
      <c r="B31" s="10" t="s">
        <v>219</v>
      </c>
      <c r="C31" s="10" t="s">
        <v>602</v>
      </c>
      <c r="D31" s="10" t="s">
        <v>43</v>
      </c>
      <c r="E31" s="10" t="s">
        <v>603</v>
      </c>
      <c r="F31" s="10" t="s">
        <v>30</v>
      </c>
      <c r="G31" s="10" t="s">
        <v>600</v>
      </c>
      <c r="H31" s="13">
        <v>11</v>
      </c>
      <c r="I31" s="13">
        <v>11</v>
      </c>
      <c r="J31" s="10" t="s">
        <v>604</v>
      </c>
      <c r="K31" s="10">
        <v>34</v>
      </c>
      <c r="L31" s="64">
        <f t="shared" si="0"/>
        <v>40</v>
      </c>
      <c r="M31" s="10" t="s">
        <v>1122</v>
      </c>
      <c r="N31" s="12">
        <v>37021</v>
      </c>
    </row>
    <row r="32" spans="1:14" s="69" customFormat="1" ht="17.100000000000001" customHeight="1" x14ac:dyDescent="0.25">
      <c r="A32" s="10">
        <v>27</v>
      </c>
      <c r="B32" s="10" t="s">
        <v>213</v>
      </c>
      <c r="C32" s="10" t="s">
        <v>599</v>
      </c>
      <c r="D32" s="10" t="s">
        <v>307</v>
      </c>
      <c r="E32" s="10" t="s">
        <v>45</v>
      </c>
      <c r="F32" s="10" t="s">
        <v>30</v>
      </c>
      <c r="G32" s="10" t="s">
        <v>600</v>
      </c>
      <c r="H32" s="13">
        <v>11</v>
      </c>
      <c r="I32" s="13">
        <v>11</v>
      </c>
      <c r="J32" s="10" t="s">
        <v>19</v>
      </c>
      <c r="K32" s="10">
        <v>33</v>
      </c>
      <c r="L32" s="64">
        <f t="shared" si="0"/>
        <v>38.82352941176471</v>
      </c>
      <c r="M32" s="10" t="s">
        <v>1122</v>
      </c>
      <c r="N32" s="12">
        <v>36993</v>
      </c>
    </row>
    <row r="33" spans="1:14" s="69" customFormat="1" ht="17.100000000000001" customHeight="1" x14ac:dyDescent="0.25">
      <c r="A33" s="10">
        <v>28</v>
      </c>
      <c r="B33" s="10" t="s">
        <v>837</v>
      </c>
      <c r="C33" s="10" t="s">
        <v>838</v>
      </c>
      <c r="D33" s="10" t="s">
        <v>91</v>
      </c>
      <c r="E33" s="10" t="s">
        <v>36</v>
      </c>
      <c r="F33" s="10" t="s">
        <v>30</v>
      </c>
      <c r="G33" s="10" t="s">
        <v>748</v>
      </c>
      <c r="H33" s="10">
        <v>10</v>
      </c>
      <c r="I33" s="10">
        <v>10</v>
      </c>
      <c r="J33" s="10" t="s">
        <v>19</v>
      </c>
      <c r="K33" s="10">
        <v>32</v>
      </c>
      <c r="L33" s="64">
        <f t="shared" si="0"/>
        <v>37.647058823529413</v>
      </c>
      <c r="M33" s="10" t="s">
        <v>1122</v>
      </c>
      <c r="N33" s="12">
        <v>37457</v>
      </c>
    </row>
    <row r="34" spans="1:14" s="69" customFormat="1" ht="17.100000000000001" customHeight="1" x14ac:dyDescent="0.25">
      <c r="A34" s="10">
        <v>29</v>
      </c>
      <c r="B34" s="10" t="s">
        <v>844</v>
      </c>
      <c r="C34" s="10" t="s">
        <v>845</v>
      </c>
      <c r="D34" s="10" t="s">
        <v>88</v>
      </c>
      <c r="E34" s="10" t="s">
        <v>25</v>
      </c>
      <c r="F34" s="10" t="s">
        <v>17</v>
      </c>
      <c r="G34" s="10" t="s">
        <v>748</v>
      </c>
      <c r="H34" s="10">
        <v>10</v>
      </c>
      <c r="I34" s="10">
        <v>10</v>
      </c>
      <c r="J34" s="10" t="s">
        <v>19</v>
      </c>
      <c r="K34" s="10">
        <v>31</v>
      </c>
      <c r="L34" s="64">
        <f t="shared" si="0"/>
        <v>36.470588235294116</v>
      </c>
      <c r="M34" s="10" t="s">
        <v>1122</v>
      </c>
      <c r="N34" s="12">
        <v>37224</v>
      </c>
    </row>
    <row r="35" spans="1:14" s="69" customFormat="1" ht="17.100000000000001" customHeight="1" x14ac:dyDescent="0.25">
      <c r="A35" s="10">
        <v>30</v>
      </c>
      <c r="B35" s="10" t="s">
        <v>229</v>
      </c>
      <c r="C35" s="10" t="s">
        <v>611</v>
      </c>
      <c r="D35" s="10" t="s">
        <v>63</v>
      </c>
      <c r="E35" s="10" t="s">
        <v>612</v>
      </c>
      <c r="F35" s="10" t="s">
        <v>17</v>
      </c>
      <c r="G35" s="10" t="s">
        <v>600</v>
      </c>
      <c r="H35" s="13">
        <v>10</v>
      </c>
      <c r="I35" s="13">
        <v>10</v>
      </c>
      <c r="J35" s="10" t="s">
        <v>604</v>
      </c>
      <c r="K35" s="10">
        <v>30</v>
      </c>
      <c r="L35" s="64">
        <f t="shared" si="0"/>
        <v>35.294117647058826</v>
      </c>
      <c r="M35" s="10" t="s">
        <v>1122</v>
      </c>
      <c r="N35" s="12">
        <v>37569</v>
      </c>
    </row>
    <row r="36" spans="1:14" s="69" customFormat="1" ht="17.100000000000001" customHeight="1" x14ac:dyDescent="0.25">
      <c r="A36" s="10">
        <v>31</v>
      </c>
      <c r="B36" s="10" t="s">
        <v>174</v>
      </c>
      <c r="C36" s="23" t="s">
        <v>173</v>
      </c>
      <c r="D36" s="8" t="s">
        <v>54</v>
      </c>
      <c r="E36" s="8" t="s">
        <v>45</v>
      </c>
      <c r="F36" s="8"/>
      <c r="G36" s="10" t="s">
        <v>18</v>
      </c>
      <c r="H36" s="19">
        <v>10</v>
      </c>
      <c r="I36" s="19">
        <v>10</v>
      </c>
      <c r="J36" s="10" t="s">
        <v>19</v>
      </c>
      <c r="K36" s="10">
        <v>29</v>
      </c>
      <c r="L36" s="64">
        <f t="shared" si="0"/>
        <v>34.117647058823529</v>
      </c>
      <c r="M36" s="10" t="s">
        <v>1122</v>
      </c>
      <c r="N36" s="30">
        <v>37320</v>
      </c>
    </row>
    <row r="37" spans="1:14" s="69" customFormat="1" ht="17.100000000000001" customHeight="1" x14ac:dyDescent="0.25">
      <c r="A37" s="10">
        <v>32</v>
      </c>
      <c r="B37" s="10" t="s">
        <v>452</v>
      </c>
      <c r="C37" s="10" t="s">
        <v>453</v>
      </c>
      <c r="D37" s="10" t="s">
        <v>454</v>
      </c>
      <c r="E37" s="10" t="s">
        <v>52</v>
      </c>
      <c r="F37" s="10" t="s">
        <v>30</v>
      </c>
      <c r="G37" s="10" t="s">
        <v>382</v>
      </c>
      <c r="H37" s="10">
        <v>10</v>
      </c>
      <c r="I37" s="10">
        <v>10</v>
      </c>
      <c r="J37" s="10" t="s">
        <v>19</v>
      </c>
      <c r="K37" s="10">
        <v>29</v>
      </c>
      <c r="L37" s="64">
        <f t="shared" si="0"/>
        <v>34.117647058823529</v>
      </c>
      <c r="M37" s="10" t="s">
        <v>1122</v>
      </c>
      <c r="N37" s="12">
        <v>37610</v>
      </c>
    </row>
    <row r="38" spans="1:14" s="69" customFormat="1" ht="17.100000000000001" customHeight="1" x14ac:dyDescent="0.25">
      <c r="A38" s="10">
        <v>33</v>
      </c>
      <c r="B38" s="10" t="s">
        <v>458</v>
      </c>
      <c r="C38" s="10" t="s">
        <v>459</v>
      </c>
      <c r="D38" s="10" t="s">
        <v>321</v>
      </c>
      <c r="E38" s="10" t="s">
        <v>36</v>
      </c>
      <c r="F38" s="10" t="s">
        <v>30</v>
      </c>
      <c r="G38" s="10" t="s">
        <v>382</v>
      </c>
      <c r="H38" s="10">
        <v>10</v>
      </c>
      <c r="I38" s="10">
        <v>10</v>
      </c>
      <c r="J38" s="10" t="s">
        <v>19</v>
      </c>
      <c r="K38" s="10">
        <v>29</v>
      </c>
      <c r="L38" s="64">
        <f t="shared" ref="L38:L68" si="1">K38/85*100</f>
        <v>34.117647058823529</v>
      </c>
      <c r="M38" s="10" t="s">
        <v>1122</v>
      </c>
      <c r="N38" s="12">
        <v>37463</v>
      </c>
    </row>
    <row r="39" spans="1:14" s="69" customFormat="1" ht="17.100000000000001" customHeight="1" x14ac:dyDescent="0.25">
      <c r="A39" s="10">
        <v>34</v>
      </c>
      <c r="B39" s="10" t="s">
        <v>839</v>
      </c>
      <c r="C39" s="10" t="s">
        <v>840</v>
      </c>
      <c r="D39" s="10" t="s">
        <v>360</v>
      </c>
      <c r="E39" s="10" t="s">
        <v>841</v>
      </c>
      <c r="F39" s="10" t="s">
        <v>17</v>
      </c>
      <c r="G39" s="10" t="s">
        <v>748</v>
      </c>
      <c r="H39" s="10">
        <v>10</v>
      </c>
      <c r="I39" s="10">
        <v>10</v>
      </c>
      <c r="J39" s="10" t="s">
        <v>19</v>
      </c>
      <c r="K39" s="10">
        <v>29</v>
      </c>
      <c r="L39" s="64">
        <f t="shared" si="1"/>
        <v>34.117647058823529</v>
      </c>
      <c r="M39" s="10" t="s">
        <v>1122</v>
      </c>
      <c r="N39" s="12">
        <v>37588</v>
      </c>
    </row>
    <row r="40" spans="1:14" s="69" customFormat="1" ht="17.100000000000001" customHeight="1" x14ac:dyDescent="0.25">
      <c r="A40" s="10">
        <v>35</v>
      </c>
      <c r="B40" s="10" t="s">
        <v>213</v>
      </c>
      <c r="C40" s="10" t="s">
        <v>214</v>
      </c>
      <c r="D40" s="10" t="s">
        <v>54</v>
      </c>
      <c r="E40" s="10" t="s">
        <v>45</v>
      </c>
      <c r="F40" s="10" t="s">
        <v>30</v>
      </c>
      <c r="G40" s="10" t="s">
        <v>215</v>
      </c>
      <c r="H40" s="13">
        <v>11</v>
      </c>
      <c r="I40" s="10">
        <v>11</v>
      </c>
      <c r="J40" s="10" t="s">
        <v>19</v>
      </c>
      <c r="K40" s="10">
        <v>29</v>
      </c>
      <c r="L40" s="64">
        <f t="shared" si="1"/>
        <v>34.117647058823529</v>
      </c>
      <c r="M40" s="10" t="s">
        <v>1122</v>
      </c>
      <c r="N40" s="12">
        <v>36980</v>
      </c>
    </row>
    <row r="41" spans="1:14" s="69" customFormat="1" ht="17.100000000000001" customHeight="1" x14ac:dyDescent="0.25">
      <c r="A41" s="10">
        <v>36</v>
      </c>
      <c r="B41" s="35" t="s">
        <v>319</v>
      </c>
      <c r="C41" s="35" t="s">
        <v>320</v>
      </c>
      <c r="D41" s="35" t="s">
        <v>321</v>
      </c>
      <c r="E41" s="35" t="s">
        <v>29</v>
      </c>
      <c r="F41" s="35" t="s">
        <v>30</v>
      </c>
      <c r="G41" s="36" t="s">
        <v>284</v>
      </c>
      <c r="H41" s="35">
        <v>10</v>
      </c>
      <c r="I41" s="35">
        <v>10</v>
      </c>
      <c r="J41" s="35" t="s">
        <v>19</v>
      </c>
      <c r="K41" s="35">
        <v>27</v>
      </c>
      <c r="L41" s="64">
        <f t="shared" si="1"/>
        <v>31.764705882352938</v>
      </c>
      <c r="M41" s="10" t="s">
        <v>1122</v>
      </c>
      <c r="N41" s="37">
        <v>37526</v>
      </c>
    </row>
    <row r="42" spans="1:14" s="69" customFormat="1" ht="17.100000000000001" customHeight="1" x14ac:dyDescent="0.25">
      <c r="A42" s="10">
        <v>37</v>
      </c>
      <c r="B42" s="10" t="s">
        <v>473</v>
      </c>
      <c r="C42" s="10" t="s">
        <v>474</v>
      </c>
      <c r="D42" s="10" t="s">
        <v>475</v>
      </c>
      <c r="E42" s="10" t="s">
        <v>476</v>
      </c>
      <c r="F42" s="10" t="s">
        <v>30</v>
      </c>
      <c r="G42" s="10" t="s">
        <v>472</v>
      </c>
      <c r="H42" s="10">
        <v>10</v>
      </c>
      <c r="I42" s="10">
        <v>10</v>
      </c>
      <c r="J42" s="10" t="s">
        <v>19</v>
      </c>
      <c r="K42" s="10">
        <v>27</v>
      </c>
      <c r="L42" s="64">
        <f t="shared" si="1"/>
        <v>31.764705882352938</v>
      </c>
      <c r="M42" s="10" t="s">
        <v>1122</v>
      </c>
      <c r="N42" s="12">
        <v>37208</v>
      </c>
    </row>
    <row r="43" spans="1:14" s="69" customFormat="1" ht="17.100000000000001" customHeight="1" x14ac:dyDescent="0.25">
      <c r="A43" s="10">
        <v>38</v>
      </c>
      <c r="B43" s="10" t="s">
        <v>238</v>
      </c>
      <c r="C43" s="10" t="s">
        <v>239</v>
      </c>
      <c r="D43" s="10" t="s">
        <v>54</v>
      </c>
      <c r="E43" s="10" t="s">
        <v>52</v>
      </c>
      <c r="F43" s="10" t="s">
        <v>30</v>
      </c>
      <c r="G43" s="10" t="s">
        <v>215</v>
      </c>
      <c r="H43" s="13">
        <v>10</v>
      </c>
      <c r="I43" s="10">
        <v>10</v>
      </c>
      <c r="J43" s="10" t="s">
        <v>19</v>
      </c>
      <c r="K43" s="10">
        <v>25</v>
      </c>
      <c r="L43" s="64">
        <f t="shared" si="1"/>
        <v>29.411764705882355</v>
      </c>
      <c r="M43" s="10" t="s">
        <v>1122</v>
      </c>
      <c r="N43" s="12">
        <v>37570</v>
      </c>
    </row>
    <row r="44" spans="1:14" s="69" customFormat="1" ht="17.100000000000001" customHeight="1" x14ac:dyDescent="0.25">
      <c r="A44" s="10">
        <v>39</v>
      </c>
      <c r="B44" s="10" t="s">
        <v>460</v>
      </c>
      <c r="C44" s="10" t="s">
        <v>461</v>
      </c>
      <c r="D44" s="10" t="s">
        <v>462</v>
      </c>
      <c r="E44" s="10" t="s">
        <v>45</v>
      </c>
      <c r="F44" s="10" t="s">
        <v>30</v>
      </c>
      <c r="G44" s="10" t="s">
        <v>382</v>
      </c>
      <c r="H44" s="10">
        <v>10</v>
      </c>
      <c r="I44" s="10">
        <v>10</v>
      </c>
      <c r="J44" s="10" t="s">
        <v>19</v>
      </c>
      <c r="K44" s="10">
        <v>24</v>
      </c>
      <c r="L44" s="64">
        <f t="shared" si="1"/>
        <v>28.235294117647058</v>
      </c>
      <c r="M44" s="10" t="s">
        <v>1122</v>
      </c>
      <c r="N44" s="12">
        <v>37544</v>
      </c>
    </row>
    <row r="45" spans="1:14" s="69" customFormat="1" ht="17.100000000000001" customHeight="1" x14ac:dyDescent="0.25">
      <c r="A45" s="10">
        <v>40</v>
      </c>
      <c r="B45" s="10" t="s">
        <v>1031</v>
      </c>
      <c r="C45" s="10" t="s">
        <v>723</v>
      </c>
      <c r="D45" s="10" t="s">
        <v>28</v>
      </c>
      <c r="E45" s="10" t="s">
        <v>343</v>
      </c>
      <c r="F45" s="10" t="s">
        <v>30</v>
      </c>
      <c r="G45" s="10" t="s">
        <v>987</v>
      </c>
      <c r="H45" s="10">
        <v>10</v>
      </c>
      <c r="I45" s="10">
        <v>10</v>
      </c>
      <c r="J45" s="10" t="s">
        <v>19</v>
      </c>
      <c r="K45" s="10">
        <v>24</v>
      </c>
      <c r="L45" s="64">
        <f t="shared" si="1"/>
        <v>28.235294117647058</v>
      </c>
      <c r="M45" s="10" t="s">
        <v>1122</v>
      </c>
      <c r="N45" s="12">
        <v>37463</v>
      </c>
    </row>
    <row r="46" spans="1:14" s="69" customFormat="1" ht="17.100000000000001" customHeight="1" x14ac:dyDescent="0.25">
      <c r="A46" s="10">
        <v>41</v>
      </c>
      <c r="B46" s="10" t="s">
        <v>212</v>
      </c>
      <c r="C46" s="18" t="s">
        <v>57</v>
      </c>
      <c r="D46" s="8" t="s">
        <v>61</v>
      </c>
      <c r="E46" s="8" t="s">
        <v>31</v>
      </c>
      <c r="F46" s="8" t="s">
        <v>30</v>
      </c>
      <c r="G46" s="10" t="s">
        <v>18</v>
      </c>
      <c r="H46" s="19">
        <v>11</v>
      </c>
      <c r="I46" s="19">
        <v>11</v>
      </c>
      <c r="J46" s="10" t="s">
        <v>19</v>
      </c>
      <c r="K46" s="10">
        <v>24</v>
      </c>
      <c r="L46" s="64">
        <f t="shared" si="1"/>
        <v>28.235294117647058</v>
      </c>
      <c r="M46" s="10" t="s">
        <v>1122</v>
      </c>
      <c r="N46" s="24">
        <v>37163</v>
      </c>
    </row>
    <row r="47" spans="1:14" s="69" customFormat="1" ht="17.100000000000001" customHeight="1" x14ac:dyDescent="0.25">
      <c r="A47" s="10">
        <v>42</v>
      </c>
      <c r="B47" s="10" t="s">
        <v>883</v>
      </c>
      <c r="C47" s="10" t="s">
        <v>884</v>
      </c>
      <c r="D47" s="10" t="s">
        <v>272</v>
      </c>
      <c r="E47" s="10" t="s">
        <v>428</v>
      </c>
      <c r="F47" s="10" t="s">
        <v>30</v>
      </c>
      <c r="G47" s="10" t="s">
        <v>848</v>
      </c>
      <c r="H47" s="10">
        <v>10</v>
      </c>
      <c r="I47" s="10">
        <v>10</v>
      </c>
      <c r="J47" s="10" t="s">
        <v>19</v>
      </c>
      <c r="K47" s="10">
        <v>23</v>
      </c>
      <c r="L47" s="64">
        <f t="shared" si="1"/>
        <v>27.058823529411764</v>
      </c>
      <c r="M47" s="10" t="s">
        <v>1122</v>
      </c>
      <c r="N47" s="12">
        <v>37324</v>
      </c>
    </row>
    <row r="48" spans="1:14" s="69" customFormat="1" ht="17.100000000000001" customHeight="1" x14ac:dyDescent="0.25">
      <c r="A48" s="10">
        <v>43</v>
      </c>
      <c r="B48" s="10" t="s">
        <v>229</v>
      </c>
      <c r="C48" s="10" t="s">
        <v>230</v>
      </c>
      <c r="D48" s="10" t="s">
        <v>231</v>
      </c>
      <c r="E48" s="10" t="s">
        <v>232</v>
      </c>
      <c r="F48" s="10" t="s">
        <v>30</v>
      </c>
      <c r="G48" s="10" t="s">
        <v>215</v>
      </c>
      <c r="H48" s="13">
        <v>10</v>
      </c>
      <c r="I48" s="10">
        <v>10</v>
      </c>
      <c r="J48" s="10" t="s">
        <v>19</v>
      </c>
      <c r="K48" s="10">
        <v>23</v>
      </c>
      <c r="L48" s="64">
        <f t="shared" si="1"/>
        <v>27.058823529411764</v>
      </c>
      <c r="M48" s="10" t="s">
        <v>1122</v>
      </c>
      <c r="N48" s="12">
        <v>37461</v>
      </c>
    </row>
    <row r="49" spans="1:14" s="69" customFormat="1" ht="17.100000000000001" customHeight="1" x14ac:dyDescent="0.25">
      <c r="A49" s="10">
        <v>44</v>
      </c>
      <c r="B49" s="10" t="s">
        <v>233</v>
      </c>
      <c r="C49" s="10" t="s">
        <v>234</v>
      </c>
      <c r="D49" s="10" t="s">
        <v>42</v>
      </c>
      <c r="E49" s="10" t="s">
        <v>31</v>
      </c>
      <c r="F49" s="10" t="s">
        <v>30</v>
      </c>
      <c r="G49" s="10" t="s">
        <v>215</v>
      </c>
      <c r="H49" s="13">
        <v>10</v>
      </c>
      <c r="I49" s="10">
        <v>10</v>
      </c>
      <c r="J49" s="10" t="s">
        <v>19</v>
      </c>
      <c r="K49" s="10">
        <v>23</v>
      </c>
      <c r="L49" s="64">
        <f t="shared" si="1"/>
        <v>27.058823529411764</v>
      </c>
      <c r="M49" s="10" t="s">
        <v>1122</v>
      </c>
      <c r="N49" s="12">
        <v>37484</v>
      </c>
    </row>
    <row r="50" spans="1:14" s="69" customFormat="1" ht="17.100000000000001" customHeight="1" x14ac:dyDescent="0.25">
      <c r="A50" s="10">
        <v>45</v>
      </c>
      <c r="B50" s="10" t="s">
        <v>207</v>
      </c>
      <c r="C50" s="23" t="s">
        <v>41</v>
      </c>
      <c r="D50" s="19" t="s">
        <v>206</v>
      </c>
      <c r="E50" s="19" t="s">
        <v>92</v>
      </c>
      <c r="F50" s="8" t="s">
        <v>30</v>
      </c>
      <c r="G50" s="10" t="s">
        <v>18</v>
      </c>
      <c r="H50" s="19">
        <v>11</v>
      </c>
      <c r="I50" s="19">
        <v>11</v>
      </c>
      <c r="J50" s="10" t="s">
        <v>19</v>
      </c>
      <c r="K50" s="10">
        <v>23</v>
      </c>
      <c r="L50" s="64">
        <f t="shared" si="1"/>
        <v>27.058823529411764</v>
      </c>
      <c r="M50" s="10" t="s">
        <v>1122</v>
      </c>
      <c r="N50" s="24">
        <v>37004</v>
      </c>
    </row>
    <row r="51" spans="1:14" s="69" customFormat="1" ht="17.100000000000001" customHeight="1" x14ac:dyDescent="0.25">
      <c r="A51" s="10">
        <v>46</v>
      </c>
      <c r="B51" s="10" t="s">
        <v>208</v>
      </c>
      <c r="C51" s="18" t="s">
        <v>209</v>
      </c>
      <c r="D51" s="19" t="s">
        <v>82</v>
      </c>
      <c r="E51" s="19" t="s">
        <v>16</v>
      </c>
      <c r="F51" s="8" t="s">
        <v>17</v>
      </c>
      <c r="G51" s="10" t="s">
        <v>18</v>
      </c>
      <c r="H51" s="19">
        <v>11</v>
      </c>
      <c r="I51" s="19">
        <v>11</v>
      </c>
      <c r="J51" s="10" t="s">
        <v>19</v>
      </c>
      <c r="K51" s="10">
        <v>22</v>
      </c>
      <c r="L51" s="64">
        <f t="shared" si="1"/>
        <v>25.882352941176475</v>
      </c>
      <c r="M51" s="10" t="s">
        <v>1122</v>
      </c>
      <c r="N51" s="24">
        <v>37211</v>
      </c>
    </row>
    <row r="52" spans="1:14" s="69" customFormat="1" ht="17.100000000000001" customHeight="1" x14ac:dyDescent="0.25">
      <c r="A52" s="10">
        <v>47</v>
      </c>
      <c r="B52" s="10" t="s">
        <v>887</v>
      </c>
      <c r="C52" s="10" t="s">
        <v>888</v>
      </c>
      <c r="D52" s="10" t="s">
        <v>116</v>
      </c>
      <c r="E52" s="10" t="s">
        <v>263</v>
      </c>
      <c r="F52" s="10" t="s">
        <v>30</v>
      </c>
      <c r="G52" s="10" t="s">
        <v>848</v>
      </c>
      <c r="H52" s="10">
        <v>11</v>
      </c>
      <c r="I52" s="10">
        <v>11</v>
      </c>
      <c r="J52" s="10" t="s">
        <v>19</v>
      </c>
      <c r="K52" s="10">
        <v>22</v>
      </c>
      <c r="L52" s="64">
        <f t="shared" si="1"/>
        <v>25.882352941176475</v>
      </c>
      <c r="M52" s="10" t="s">
        <v>1122</v>
      </c>
      <c r="N52" s="12">
        <v>36976</v>
      </c>
    </row>
    <row r="53" spans="1:14" s="69" customFormat="1" ht="17.100000000000001" customHeight="1" x14ac:dyDescent="0.25">
      <c r="A53" s="10">
        <v>48</v>
      </c>
      <c r="B53" s="10" t="s">
        <v>480</v>
      </c>
      <c r="C53" s="10" t="s">
        <v>481</v>
      </c>
      <c r="D53" s="10" t="s">
        <v>470</v>
      </c>
      <c r="E53" s="10" t="s">
        <v>40</v>
      </c>
      <c r="F53" s="10" t="s">
        <v>17</v>
      </c>
      <c r="G53" s="10" t="s">
        <v>472</v>
      </c>
      <c r="H53" s="10">
        <v>10</v>
      </c>
      <c r="I53" s="10">
        <v>10</v>
      </c>
      <c r="J53" s="10" t="s">
        <v>19</v>
      </c>
      <c r="K53" s="10">
        <v>20</v>
      </c>
      <c r="L53" s="64">
        <f t="shared" si="1"/>
        <v>23.52941176470588</v>
      </c>
      <c r="M53" s="10" t="s">
        <v>1122</v>
      </c>
      <c r="N53" s="12">
        <v>37300</v>
      </c>
    </row>
    <row r="54" spans="1:14" s="69" customFormat="1" ht="17.100000000000001" customHeight="1" x14ac:dyDescent="0.25">
      <c r="A54" s="10">
        <v>49</v>
      </c>
      <c r="B54" s="10" t="s">
        <v>885</v>
      </c>
      <c r="C54" s="10" t="s">
        <v>886</v>
      </c>
      <c r="D54" s="10" t="s">
        <v>547</v>
      </c>
      <c r="E54" s="10" t="s">
        <v>55</v>
      </c>
      <c r="F54" s="10" t="s">
        <v>17</v>
      </c>
      <c r="G54" s="10" t="s">
        <v>848</v>
      </c>
      <c r="H54" s="10">
        <v>11</v>
      </c>
      <c r="I54" s="10">
        <v>11</v>
      </c>
      <c r="J54" s="10" t="s">
        <v>19</v>
      </c>
      <c r="K54" s="10">
        <v>20</v>
      </c>
      <c r="L54" s="64">
        <f t="shared" si="1"/>
        <v>23.52941176470588</v>
      </c>
      <c r="M54" s="10" t="s">
        <v>1122</v>
      </c>
      <c r="N54" s="12">
        <v>36987</v>
      </c>
    </row>
    <row r="55" spans="1:14" s="69" customFormat="1" ht="17.100000000000001" customHeight="1" x14ac:dyDescent="0.25">
      <c r="A55" s="10">
        <v>50</v>
      </c>
      <c r="B55" s="10" t="s">
        <v>156</v>
      </c>
      <c r="C55" s="23" t="s">
        <v>118</v>
      </c>
      <c r="D55" s="8" t="s">
        <v>119</v>
      </c>
      <c r="E55" s="8" t="s">
        <v>33</v>
      </c>
      <c r="F55" s="8" t="s">
        <v>30</v>
      </c>
      <c r="G55" s="10" t="s">
        <v>18</v>
      </c>
      <c r="H55" s="19">
        <v>10</v>
      </c>
      <c r="I55" s="19">
        <v>10</v>
      </c>
      <c r="J55" s="10" t="s">
        <v>19</v>
      </c>
      <c r="K55" s="10">
        <v>19</v>
      </c>
      <c r="L55" s="64">
        <f t="shared" si="1"/>
        <v>22.352941176470591</v>
      </c>
      <c r="M55" s="10" t="s">
        <v>1122</v>
      </c>
      <c r="N55" s="24">
        <v>37308</v>
      </c>
    </row>
    <row r="56" spans="1:14" s="69" customFormat="1" ht="17.100000000000001" customHeight="1" x14ac:dyDescent="0.25">
      <c r="A56" s="10">
        <v>51</v>
      </c>
      <c r="B56" s="10" t="s">
        <v>593</v>
      </c>
      <c r="C56" s="10" t="s">
        <v>594</v>
      </c>
      <c r="D56" s="10" t="s">
        <v>206</v>
      </c>
      <c r="E56" s="10" t="s">
        <v>595</v>
      </c>
      <c r="F56" s="10" t="s">
        <v>30</v>
      </c>
      <c r="G56" s="10" t="s">
        <v>560</v>
      </c>
      <c r="H56" s="10">
        <v>10</v>
      </c>
      <c r="I56" s="10">
        <v>10</v>
      </c>
      <c r="J56" s="10" t="s">
        <v>19</v>
      </c>
      <c r="K56" s="10">
        <v>19</v>
      </c>
      <c r="L56" s="64">
        <f t="shared" si="1"/>
        <v>22.352941176470591</v>
      </c>
      <c r="M56" s="10" t="s">
        <v>1122</v>
      </c>
      <c r="N56" s="12">
        <v>37497</v>
      </c>
    </row>
    <row r="57" spans="1:14" s="69" customFormat="1" ht="17.100000000000001" customHeight="1" x14ac:dyDescent="0.25">
      <c r="A57" s="10">
        <v>52</v>
      </c>
      <c r="B57" s="38" t="s">
        <v>352</v>
      </c>
      <c r="C57" s="16" t="s">
        <v>353</v>
      </c>
      <c r="D57" s="17" t="s">
        <v>28</v>
      </c>
      <c r="E57" s="15" t="s">
        <v>31</v>
      </c>
      <c r="F57" s="40" t="s">
        <v>30</v>
      </c>
      <c r="G57" s="10" t="s">
        <v>324</v>
      </c>
      <c r="H57" s="40">
        <v>10</v>
      </c>
      <c r="I57" s="40">
        <v>10</v>
      </c>
      <c r="J57" s="10" t="s">
        <v>19</v>
      </c>
      <c r="K57" s="10">
        <v>18</v>
      </c>
      <c r="L57" s="64">
        <f t="shared" si="1"/>
        <v>21.176470588235293</v>
      </c>
      <c r="M57" s="10" t="s">
        <v>1122</v>
      </c>
      <c r="N57" s="47">
        <v>37672</v>
      </c>
    </row>
    <row r="58" spans="1:14" s="69" customFormat="1" ht="17.100000000000001" customHeight="1" x14ac:dyDescent="0.25">
      <c r="A58" s="10">
        <v>53</v>
      </c>
      <c r="B58" s="10" t="s">
        <v>235</v>
      </c>
      <c r="C58" s="10" t="s">
        <v>236</v>
      </c>
      <c r="D58" s="10" t="s">
        <v>237</v>
      </c>
      <c r="E58" s="10" t="s">
        <v>79</v>
      </c>
      <c r="F58" s="10" t="s">
        <v>30</v>
      </c>
      <c r="G58" s="10" t="s">
        <v>215</v>
      </c>
      <c r="H58" s="13">
        <v>10</v>
      </c>
      <c r="I58" s="10">
        <v>10</v>
      </c>
      <c r="J58" s="10" t="s">
        <v>19</v>
      </c>
      <c r="K58" s="10">
        <v>18</v>
      </c>
      <c r="L58" s="64">
        <f t="shared" si="1"/>
        <v>21.176470588235293</v>
      </c>
      <c r="M58" s="10" t="s">
        <v>1122</v>
      </c>
      <c r="N58" s="12">
        <v>37406</v>
      </c>
    </row>
    <row r="59" spans="1:14" s="69" customFormat="1" ht="17.100000000000001" customHeight="1" x14ac:dyDescent="0.25">
      <c r="A59" s="10">
        <v>54</v>
      </c>
      <c r="B59" s="10" t="s">
        <v>455</v>
      </c>
      <c r="C59" s="10" t="s">
        <v>456</v>
      </c>
      <c r="D59" s="10" t="s">
        <v>305</v>
      </c>
      <c r="E59" s="10" t="s">
        <v>457</v>
      </c>
      <c r="F59" s="10" t="s">
        <v>17</v>
      </c>
      <c r="G59" s="10" t="s">
        <v>382</v>
      </c>
      <c r="H59" s="10">
        <v>10</v>
      </c>
      <c r="I59" s="10">
        <v>10</v>
      </c>
      <c r="J59" s="10" t="s">
        <v>19</v>
      </c>
      <c r="K59" s="10">
        <v>17</v>
      </c>
      <c r="L59" s="64">
        <f t="shared" si="1"/>
        <v>20</v>
      </c>
      <c r="M59" s="10" t="s">
        <v>1122</v>
      </c>
      <c r="N59" s="12">
        <v>37439</v>
      </c>
    </row>
    <row r="60" spans="1:14" s="69" customFormat="1" ht="17.100000000000001" customHeight="1" x14ac:dyDescent="0.25">
      <c r="A60" s="10">
        <v>55</v>
      </c>
      <c r="B60" s="10" t="s">
        <v>168</v>
      </c>
      <c r="C60" s="23" t="s">
        <v>167</v>
      </c>
      <c r="D60" s="19" t="s">
        <v>124</v>
      </c>
      <c r="E60" s="19" t="s">
        <v>32</v>
      </c>
      <c r="F60" s="8" t="s">
        <v>17</v>
      </c>
      <c r="G60" s="10" t="s">
        <v>18</v>
      </c>
      <c r="H60" s="19">
        <v>10</v>
      </c>
      <c r="I60" s="19">
        <v>10</v>
      </c>
      <c r="J60" s="10" t="s">
        <v>19</v>
      </c>
      <c r="K60" s="10">
        <v>16</v>
      </c>
      <c r="L60" s="64">
        <f t="shared" si="1"/>
        <v>18.823529411764707</v>
      </c>
      <c r="M60" s="10" t="s">
        <v>1122</v>
      </c>
      <c r="N60" s="30">
        <v>37478</v>
      </c>
    </row>
    <row r="61" spans="1:14" s="69" customFormat="1" ht="17.100000000000001" customHeight="1" x14ac:dyDescent="0.25">
      <c r="A61" s="10">
        <v>56</v>
      </c>
      <c r="B61" s="10" t="s">
        <v>160</v>
      </c>
      <c r="C61" s="23" t="s">
        <v>117</v>
      </c>
      <c r="D61" s="19" t="s">
        <v>88</v>
      </c>
      <c r="E61" s="19" t="s">
        <v>21</v>
      </c>
      <c r="F61" s="8" t="s">
        <v>17</v>
      </c>
      <c r="G61" s="10" t="s">
        <v>18</v>
      </c>
      <c r="H61" s="19">
        <v>10</v>
      </c>
      <c r="I61" s="19">
        <v>10</v>
      </c>
      <c r="J61" s="10" t="s">
        <v>19</v>
      </c>
      <c r="K61" s="10">
        <v>15</v>
      </c>
      <c r="L61" s="64">
        <f t="shared" si="1"/>
        <v>17.647058823529413</v>
      </c>
      <c r="M61" s="10" t="s">
        <v>1122</v>
      </c>
      <c r="N61" s="24">
        <v>37523</v>
      </c>
    </row>
    <row r="62" spans="1:14" s="69" customFormat="1" ht="17.100000000000001" customHeight="1" x14ac:dyDescent="0.25">
      <c r="A62" s="10">
        <v>57</v>
      </c>
      <c r="B62" s="10" t="s">
        <v>842</v>
      </c>
      <c r="C62" s="10" t="s">
        <v>843</v>
      </c>
      <c r="D62" s="10" t="s">
        <v>91</v>
      </c>
      <c r="E62" s="10" t="s">
        <v>603</v>
      </c>
      <c r="F62" s="10" t="s">
        <v>30</v>
      </c>
      <c r="G62" s="10" t="s">
        <v>748</v>
      </c>
      <c r="H62" s="10">
        <v>10</v>
      </c>
      <c r="I62" s="10">
        <v>10</v>
      </c>
      <c r="J62" s="10" t="s">
        <v>19</v>
      </c>
      <c r="K62" s="10">
        <v>15</v>
      </c>
      <c r="L62" s="64">
        <f t="shared" si="1"/>
        <v>17.647058823529413</v>
      </c>
      <c r="M62" s="10" t="s">
        <v>1122</v>
      </c>
      <c r="N62" s="12">
        <v>37428</v>
      </c>
    </row>
    <row r="63" spans="1:14" s="69" customFormat="1" ht="17.100000000000001" customHeight="1" x14ac:dyDescent="0.25">
      <c r="A63" s="10">
        <v>58</v>
      </c>
      <c r="B63" s="10" t="s">
        <v>159</v>
      </c>
      <c r="C63" s="23" t="s">
        <v>113</v>
      </c>
      <c r="D63" s="8" t="s">
        <v>114</v>
      </c>
      <c r="E63" s="8" t="s">
        <v>25</v>
      </c>
      <c r="F63" s="8" t="s">
        <v>17</v>
      </c>
      <c r="G63" s="10" t="s">
        <v>18</v>
      </c>
      <c r="H63" s="19">
        <v>10</v>
      </c>
      <c r="I63" s="19">
        <v>10</v>
      </c>
      <c r="J63" s="10" t="s">
        <v>19</v>
      </c>
      <c r="K63" s="10">
        <v>14</v>
      </c>
      <c r="L63" s="64">
        <f t="shared" si="1"/>
        <v>16.470588235294116</v>
      </c>
      <c r="M63" s="10" t="s">
        <v>1122</v>
      </c>
      <c r="N63" s="24">
        <v>37403</v>
      </c>
    </row>
    <row r="64" spans="1:14" s="69" customFormat="1" ht="17.100000000000001" customHeight="1" x14ac:dyDescent="0.25">
      <c r="A64" s="10">
        <v>59</v>
      </c>
      <c r="B64" s="10" t="s">
        <v>596</v>
      </c>
      <c r="C64" s="10" t="s">
        <v>597</v>
      </c>
      <c r="D64" s="10" t="s">
        <v>598</v>
      </c>
      <c r="E64" s="10" t="s">
        <v>31</v>
      </c>
      <c r="F64" s="10" t="s">
        <v>30</v>
      </c>
      <c r="G64" s="10" t="s">
        <v>560</v>
      </c>
      <c r="H64" s="10">
        <v>10</v>
      </c>
      <c r="I64" s="10">
        <v>10</v>
      </c>
      <c r="J64" s="10" t="s">
        <v>19</v>
      </c>
      <c r="K64" s="10">
        <v>14</v>
      </c>
      <c r="L64" s="64">
        <f t="shared" si="1"/>
        <v>16.470588235294116</v>
      </c>
      <c r="M64" s="10" t="s">
        <v>1122</v>
      </c>
      <c r="N64" s="12">
        <v>37573</v>
      </c>
    </row>
    <row r="65" spans="1:14" s="69" customFormat="1" ht="17.100000000000001" customHeight="1" x14ac:dyDescent="0.25">
      <c r="A65" s="10">
        <v>60</v>
      </c>
      <c r="B65" s="10" t="s">
        <v>195</v>
      </c>
      <c r="C65" s="18" t="s">
        <v>72</v>
      </c>
      <c r="D65" s="19" t="s">
        <v>63</v>
      </c>
      <c r="E65" s="19" t="s">
        <v>23</v>
      </c>
      <c r="F65" s="8"/>
      <c r="G65" s="10" t="s">
        <v>18</v>
      </c>
      <c r="H65" s="19"/>
      <c r="I65" s="19"/>
      <c r="J65" s="10" t="s">
        <v>19</v>
      </c>
      <c r="K65" s="10">
        <v>13</v>
      </c>
      <c r="L65" s="64">
        <f t="shared" si="1"/>
        <v>15.294117647058824</v>
      </c>
      <c r="M65" s="10" t="s">
        <v>1122</v>
      </c>
      <c r="N65" s="26" t="s">
        <v>196</v>
      </c>
    </row>
    <row r="66" spans="1:14" s="69" customFormat="1" ht="17.100000000000001" customHeight="1" x14ac:dyDescent="0.25">
      <c r="A66" s="10">
        <v>61</v>
      </c>
      <c r="B66" s="10" t="s">
        <v>172</v>
      </c>
      <c r="C66" s="23" t="s">
        <v>171</v>
      </c>
      <c r="D66" s="8" t="s">
        <v>64</v>
      </c>
      <c r="E66" s="8" t="s">
        <v>77</v>
      </c>
      <c r="F66" s="8" t="s">
        <v>17</v>
      </c>
      <c r="G66" s="10" t="s">
        <v>18</v>
      </c>
      <c r="H66" s="19">
        <v>10</v>
      </c>
      <c r="I66" s="19">
        <v>10</v>
      </c>
      <c r="J66" s="10" t="s">
        <v>19</v>
      </c>
      <c r="K66" s="10">
        <v>12</v>
      </c>
      <c r="L66" s="64">
        <f t="shared" si="1"/>
        <v>14.117647058823529</v>
      </c>
      <c r="M66" s="10" t="s">
        <v>1122</v>
      </c>
      <c r="N66" s="30">
        <v>37273</v>
      </c>
    </row>
    <row r="67" spans="1:14" s="69" customFormat="1" ht="17.100000000000001" customHeight="1" x14ac:dyDescent="0.25">
      <c r="A67" s="10">
        <v>62</v>
      </c>
      <c r="B67" s="10" t="s">
        <v>157</v>
      </c>
      <c r="C67" s="23" t="s">
        <v>115</v>
      </c>
      <c r="D67" s="19" t="s">
        <v>116</v>
      </c>
      <c r="E67" s="19" t="s">
        <v>45</v>
      </c>
      <c r="F67" s="8" t="s">
        <v>30</v>
      </c>
      <c r="G67" s="10" t="s">
        <v>18</v>
      </c>
      <c r="H67" s="19">
        <v>10</v>
      </c>
      <c r="I67" s="19">
        <v>10</v>
      </c>
      <c r="J67" s="10" t="s">
        <v>19</v>
      </c>
      <c r="K67" s="10">
        <v>12</v>
      </c>
      <c r="L67" s="64">
        <f t="shared" si="1"/>
        <v>14.117647058823529</v>
      </c>
      <c r="M67" s="10" t="s">
        <v>1122</v>
      </c>
      <c r="N67" s="24">
        <v>37592</v>
      </c>
    </row>
    <row r="68" spans="1:14" s="69" customFormat="1" ht="17.100000000000001" customHeight="1" x14ac:dyDescent="0.25">
      <c r="A68" s="10">
        <v>63</v>
      </c>
      <c r="B68" s="10" t="s">
        <v>170</v>
      </c>
      <c r="C68" s="23" t="s">
        <v>169</v>
      </c>
      <c r="D68" s="19" t="s">
        <v>35</v>
      </c>
      <c r="E68" s="19" t="s">
        <v>33</v>
      </c>
      <c r="F68" s="8" t="s">
        <v>30</v>
      </c>
      <c r="G68" s="10" t="s">
        <v>18</v>
      </c>
      <c r="H68" s="19">
        <v>10</v>
      </c>
      <c r="I68" s="19">
        <v>10</v>
      </c>
      <c r="J68" s="10" t="s">
        <v>19</v>
      </c>
      <c r="K68" s="10">
        <v>10</v>
      </c>
      <c r="L68" s="64">
        <f t="shared" si="1"/>
        <v>11.76470588235294</v>
      </c>
      <c r="M68" s="10" t="s">
        <v>1122</v>
      </c>
      <c r="N68" s="30">
        <v>37333</v>
      </c>
    </row>
  </sheetData>
  <autoFilter ref="A5:N5">
    <sortState ref="A6:N68">
      <sortCondition descending="1" ref="L5"/>
    </sortState>
  </autoFilter>
  <mergeCells count="3">
    <mergeCell ref="A3:J3"/>
    <mergeCell ref="A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</vt:lpstr>
      <vt:lpstr>7</vt:lpstr>
      <vt:lpstr>8</vt:lpstr>
      <vt:lpstr>9</vt:lpstr>
      <vt:lpstr>10-11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2018-10-25T04:35:13Z</dcterms:modified>
</cp:coreProperties>
</file>