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240" yWindow="165" windowWidth="15480" windowHeight="7875"/>
  </bookViews>
  <sheets>
    <sheet name="7-8  кл " sheetId="5" r:id="rId1"/>
    <sheet name="9 кл" sheetId="11" r:id="rId2"/>
    <sheet name="10 кл" sheetId="12" r:id="rId3"/>
    <sheet name="11 кл" sheetId="13" r:id="rId4"/>
  </sheets>
  <externalReferences>
    <externalReference r:id="rId5"/>
  </externalReferences>
  <definedNames>
    <definedName name="_xlnm._FilterDatabase" localSheetId="2" hidden="1">'10 кл'!$A$4:$J$4</definedName>
    <definedName name="_xlnm._FilterDatabase" localSheetId="3" hidden="1">'11 кл'!$A$4:$J$4</definedName>
    <definedName name="_xlnm._FilterDatabase" localSheetId="0" hidden="1">'7-8  кл '!$A$4:$J$4</definedName>
    <definedName name="_xlnm._FilterDatabase" localSheetId="1" hidden="1">'9 кл'!$A$4:$J$4</definedName>
    <definedName name="Пол">[1]Коды!$A$8:$A$9</definedName>
  </definedNames>
  <calcPr calcId="152511"/>
</workbook>
</file>

<file path=xl/calcChain.xml><?xml version="1.0" encoding="utf-8"?>
<calcChain xmlns="http://schemas.openxmlformats.org/spreadsheetml/2006/main">
  <c r="I10" i="13" l="1"/>
  <c r="I17" i="13"/>
  <c r="I6" i="13"/>
  <c r="I8" i="13"/>
  <c r="I15" i="13"/>
  <c r="I11" i="13"/>
  <c r="I9" i="13"/>
  <c r="I5" i="13"/>
  <c r="I16" i="13"/>
  <c r="I12" i="13"/>
  <c r="I13" i="13"/>
  <c r="I18" i="13"/>
  <c r="I7" i="13"/>
  <c r="I14" i="13"/>
  <c r="I30" i="5"/>
  <c r="I10" i="5"/>
  <c r="I24" i="5"/>
  <c r="I27" i="5"/>
  <c r="I5" i="5"/>
  <c r="I9" i="5"/>
  <c r="I16" i="5"/>
  <c r="I23" i="5"/>
  <c r="I19" i="5"/>
  <c r="I26" i="5"/>
  <c r="I11" i="5"/>
  <c r="I20" i="5"/>
  <c r="I25" i="5"/>
  <c r="I6" i="5"/>
  <c r="I18" i="5"/>
  <c r="I14" i="5"/>
  <c r="I15" i="5"/>
  <c r="I17" i="5"/>
  <c r="I12" i="5"/>
  <c r="I13" i="5"/>
  <c r="I7" i="5"/>
  <c r="I29" i="5"/>
  <c r="I21" i="5"/>
  <c r="I8" i="5"/>
  <c r="I31" i="5"/>
  <c r="I28" i="5"/>
  <c r="I22" i="5"/>
  <c r="I11" i="11" l="1"/>
  <c r="I9" i="11"/>
  <c r="I20" i="11"/>
  <c r="I6" i="11"/>
  <c r="I14" i="11"/>
  <c r="I10" i="11"/>
  <c r="I18" i="11"/>
  <c r="I16" i="11"/>
  <c r="I15" i="11"/>
  <c r="I7" i="11"/>
  <c r="I12" i="11"/>
  <c r="I19" i="11"/>
  <c r="I8" i="11"/>
  <c r="I5" i="11"/>
  <c r="I13" i="11"/>
  <c r="I22" i="11"/>
  <c r="I17" i="11"/>
  <c r="I21" i="11"/>
  <c r="I11" i="12"/>
  <c r="I14" i="12"/>
  <c r="I9" i="12"/>
  <c r="I13" i="12"/>
  <c r="I5" i="12"/>
  <c r="I7" i="12"/>
  <c r="I6" i="12"/>
  <c r="I8" i="12"/>
  <c r="I10" i="12"/>
  <c r="I12" i="12"/>
</calcChain>
</file>

<file path=xl/sharedStrings.xml><?xml version="1.0" encoding="utf-8"?>
<sst xmlns="http://schemas.openxmlformats.org/spreadsheetml/2006/main" count="461" uniqueCount="184">
  <si>
    <t>Пол</t>
  </si>
  <si>
    <t>Фамилия</t>
  </si>
  <si>
    <t>Имя</t>
  </si>
  <si>
    <t>Отчество</t>
  </si>
  <si>
    <t>Сокращенное название ОУ (по Уставу)</t>
  </si>
  <si>
    <t>Рейтинг (в процентах)</t>
  </si>
  <si>
    <t>Владимировна</t>
  </si>
  <si>
    <t>м</t>
  </si>
  <si>
    <t>ж</t>
  </si>
  <si>
    <t>МБОУ СОШ №1</t>
  </si>
  <si>
    <t>Денисовна</t>
  </si>
  <si>
    <t>Николай</t>
  </si>
  <si>
    <t>Андреевич</t>
  </si>
  <si>
    <t>Александр</t>
  </si>
  <si>
    <t>Дарья</t>
  </si>
  <si>
    <t>Михайловна</t>
  </si>
  <si>
    <t>Лысак</t>
  </si>
  <si>
    <t>Алиса</t>
  </si>
  <si>
    <t>химия</t>
  </si>
  <si>
    <t>Николаевна</t>
  </si>
  <si>
    <t>Александровна</t>
  </si>
  <si>
    <t>Константинович</t>
  </si>
  <si>
    <t>Баталова</t>
  </si>
  <si>
    <t>Галина</t>
  </si>
  <si>
    <t>Ерошкина</t>
  </si>
  <si>
    <t>Екатерина</t>
  </si>
  <si>
    <t>Витальевна</t>
  </si>
  <si>
    <t>Гуненко</t>
  </si>
  <si>
    <t>Олег</t>
  </si>
  <si>
    <t>Алексеева</t>
  </si>
  <si>
    <t>Анастасия</t>
  </si>
  <si>
    <t>Сергеевна</t>
  </si>
  <si>
    <t>Панина</t>
  </si>
  <si>
    <t>Таира</t>
  </si>
  <si>
    <t>Рустамовна</t>
  </si>
  <si>
    <t>Турусова</t>
  </si>
  <si>
    <t>Кристина</t>
  </si>
  <si>
    <t>Самойленко</t>
  </si>
  <si>
    <t>Артём</t>
  </si>
  <si>
    <t>Алексеевич</t>
  </si>
  <si>
    <t>Олеговна</t>
  </si>
  <si>
    <t>Софья</t>
  </si>
  <si>
    <t>Юрьевна</t>
  </si>
  <si>
    <t>Юлия</t>
  </si>
  <si>
    <t>Полина</t>
  </si>
  <si>
    <t>Андреевна</t>
  </si>
  <si>
    <t>Татьяна</t>
  </si>
  <si>
    <t>МБОУ СОШ № 5</t>
  </si>
  <si>
    <t>Александра</t>
  </si>
  <si>
    <t>Геннадьевна</t>
  </si>
  <si>
    <t>Валерьевна</t>
  </si>
  <si>
    <t>Владимирович</t>
  </si>
  <si>
    <t>Назаровна</t>
  </si>
  <si>
    <t>Матвей</t>
  </si>
  <si>
    <t>Прокопенко</t>
  </si>
  <si>
    <t>Всеволод</t>
  </si>
  <si>
    <t>Арсеньевич</t>
  </si>
  <si>
    <t>Сергеевич</t>
  </si>
  <si>
    <t>Василенко</t>
  </si>
  <si>
    <t>Виктор</t>
  </si>
  <si>
    <t>Валерьевич</t>
  </si>
  <si>
    <t>Алексеевна</t>
  </si>
  <si>
    <t>Евгеньевна</t>
  </si>
  <si>
    <t>Горохова</t>
  </si>
  <si>
    <t>Валерия</t>
  </si>
  <si>
    <t>Александрович</t>
  </si>
  <si>
    <t>Ермолаев</t>
  </si>
  <si>
    <t>Михайлович</t>
  </si>
  <si>
    <t>Иванова</t>
  </si>
  <si>
    <t>Ксения</t>
  </si>
  <si>
    <t>Кравчук</t>
  </si>
  <si>
    <t>Никита</t>
  </si>
  <si>
    <t>Кращенко</t>
  </si>
  <si>
    <t>Павловна</t>
  </si>
  <si>
    <t>Лепёхина</t>
  </si>
  <si>
    <t>Мария</t>
  </si>
  <si>
    <t>Лобанов</t>
  </si>
  <si>
    <t>Андрей</t>
  </si>
  <si>
    <t>Дмитриевич</t>
  </si>
  <si>
    <t>Медведев</t>
  </si>
  <si>
    <t>Роман</t>
  </si>
  <si>
    <t>Евгеньевич</t>
  </si>
  <si>
    <t>Метальникова</t>
  </si>
  <si>
    <t>Минченко</t>
  </si>
  <si>
    <t>Нечахина</t>
  </si>
  <si>
    <t>Пащенко</t>
  </si>
  <si>
    <t>Анна</t>
  </si>
  <si>
    <t>Подгорнов</t>
  </si>
  <si>
    <t>Прохорова</t>
  </si>
  <si>
    <t>Дмитриевна</t>
  </si>
  <si>
    <t>Суханова</t>
  </si>
  <si>
    <t>Ирина</t>
  </si>
  <si>
    <t>Троценко</t>
  </si>
  <si>
    <t>Шевырина</t>
  </si>
  <si>
    <t>Валентина</t>
  </si>
  <si>
    <t>Лилия</t>
  </si>
  <si>
    <t>Юдина</t>
  </si>
  <si>
    <t>Юзич</t>
  </si>
  <si>
    <t>Вероника</t>
  </si>
  <si>
    <t>Арина</t>
  </si>
  <si>
    <t>МБОУ СОШ №9</t>
  </si>
  <si>
    <t>отметка об участии</t>
  </si>
  <si>
    <t>Класс</t>
  </si>
  <si>
    <t>Балл</t>
  </si>
  <si>
    <t>Приложение</t>
  </si>
  <si>
    <t>МБОУ СОШ №2</t>
  </si>
  <si>
    <t>Головко</t>
  </si>
  <si>
    <t xml:space="preserve">Тюкачева </t>
  </si>
  <si>
    <t>Карауланов</t>
  </si>
  <si>
    <t>Иван</t>
  </si>
  <si>
    <t>Ярославович</t>
  </si>
  <si>
    <t>Куракин</t>
  </si>
  <si>
    <t>Сапов</t>
  </si>
  <si>
    <t>Михайлина</t>
  </si>
  <si>
    <t>Вадимовна</t>
  </si>
  <si>
    <t>МАОУ Лицей №6</t>
  </si>
  <si>
    <t>Ковалев</t>
  </si>
  <si>
    <t xml:space="preserve">Кошеварова </t>
  </si>
  <si>
    <t>Елизавета</t>
  </si>
  <si>
    <t>Старцева</t>
  </si>
  <si>
    <t>Невгеньевна</t>
  </si>
  <si>
    <t>МАОУ Лицей №7</t>
  </si>
  <si>
    <t>Бобрикова</t>
  </si>
  <si>
    <t>Наталья</t>
  </si>
  <si>
    <t xml:space="preserve">Калмыкова </t>
  </si>
  <si>
    <t>Новикова</t>
  </si>
  <si>
    <t>Обрывко</t>
  </si>
  <si>
    <t>Михаил</t>
  </si>
  <si>
    <t>Витальевич</t>
  </si>
  <si>
    <t>Савоськина</t>
  </si>
  <si>
    <t>Тарасова</t>
  </si>
  <si>
    <t>Ева</t>
  </si>
  <si>
    <t>Тютюнькова</t>
  </si>
  <si>
    <t>Хлюстина</t>
  </si>
  <si>
    <t>Шарко</t>
  </si>
  <si>
    <t>Сергей</t>
  </si>
  <si>
    <t>Григорьевич</t>
  </si>
  <si>
    <t>Швецова</t>
  </si>
  <si>
    <t>Вячеславовна</t>
  </si>
  <si>
    <t xml:space="preserve">Шишкина </t>
  </si>
  <si>
    <t>Шаинян</t>
  </si>
  <si>
    <t>МБОУ СОШ №12</t>
  </si>
  <si>
    <t xml:space="preserve">Загороднева </t>
  </si>
  <si>
    <t>Вера</t>
  </si>
  <si>
    <t>Экономический лицей</t>
  </si>
  <si>
    <t xml:space="preserve">Гейштов  </t>
  </si>
  <si>
    <t>Алексей</t>
  </si>
  <si>
    <t>Кулагина</t>
  </si>
  <si>
    <t>Татаренцев</t>
  </si>
  <si>
    <t>Усольцев</t>
  </si>
  <si>
    <t>Антон</t>
  </si>
  <si>
    <t xml:space="preserve">Белова </t>
  </si>
  <si>
    <t>Василиса</t>
  </si>
  <si>
    <t>Кузеванова</t>
  </si>
  <si>
    <t>ГБОУ НСО "ККК им. Героя РФ О.Куянова"</t>
  </si>
  <si>
    <t>Буратынский</t>
  </si>
  <si>
    <t>Артем</t>
  </si>
  <si>
    <t>Кузьмин</t>
  </si>
  <si>
    <t>Кирилл</t>
  </si>
  <si>
    <t>Киушкина</t>
  </si>
  <si>
    <t>МБОУ СОШ №13</t>
  </si>
  <si>
    <t>Иванотченко</t>
  </si>
  <si>
    <t>Максимовна</t>
  </si>
  <si>
    <t>Данченко</t>
  </si>
  <si>
    <t>Николаевич</t>
  </si>
  <si>
    <t xml:space="preserve">Трахинина </t>
  </si>
  <si>
    <t>София</t>
  </si>
  <si>
    <t>Амансахатова</t>
  </si>
  <si>
    <t>Карпушин</t>
  </si>
  <si>
    <t>Степан</t>
  </si>
  <si>
    <t>Демочкина</t>
  </si>
  <si>
    <t>Диана</t>
  </si>
  <si>
    <t>Васильевна</t>
  </si>
  <si>
    <t>Шевченко</t>
  </si>
  <si>
    <t>Червякова</t>
  </si>
  <si>
    <t>Нина</t>
  </si>
  <si>
    <t>ПГ</t>
  </si>
  <si>
    <t>Итоговый протокол</t>
  </si>
  <si>
    <t>Призер</t>
  </si>
  <si>
    <t>№</t>
  </si>
  <si>
    <t>Участники</t>
  </si>
  <si>
    <t>Участник</t>
  </si>
  <si>
    <t>Лакизо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</si>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</sst>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/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/>
    <xf numFmtId="0" fontId="7" fillId="2" borderId="1" xfId="0" applyFont="1" applyFill="1" applyBorder="1" applyAlignment="1">
      <alignment vertical="top"/>
    </xf>
    <xf numFmtId="0" fontId="7" fillId="0" borderId="1" xfId="0" applyFont="1" applyBorder="1" applyAlignment="1" applyProtection="1"/>
    <xf numFmtId="0" fontId="7" fillId="0" borderId="1" xfId="0" applyNumberFormat="1" applyFont="1" applyBorder="1" applyAlignment="1" applyProtection="1"/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 applyProtection="1">
      <protection locked="0"/>
    </xf>
    <xf numFmtId="0" fontId="7" fillId="0" borderId="1" xfId="0" applyFont="1" applyBorder="1" applyAlignment="1">
      <alignment vertical="top"/>
    </xf>
    <xf numFmtId="0" fontId="2" fillId="0" borderId="1" xfId="0" applyNumberFormat="1" applyFont="1" applyBorder="1" applyAlignment="1" applyProtection="1"/>
    <xf numFmtId="0" fontId="7" fillId="0" borderId="1" xfId="0" applyFont="1" applyBorder="1" applyAlignment="1" applyProtection="1">
      <alignment vertical="top" wrapText="1"/>
    </xf>
    <xf numFmtId="0" fontId="7" fillId="2" borderId="1" xfId="0" applyFont="1" applyFill="1" applyBorder="1" applyAlignment="1" applyProtection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0" fillId="0" borderId="1" xfId="0" applyFont="1" applyBorder="1"/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/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4" fontId="6" fillId="2" borderId="0" xfId="0" applyNumberFormat="1" applyFont="1" applyFill="1"/>
    <xf numFmtId="14" fontId="4" fillId="2" borderId="0" xfId="0" applyNumberFormat="1" applyFont="1" applyFill="1"/>
    <xf numFmtId="0" fontId="11" fillId="0" borderId="1" xfId="0" applyFont="1" applyBorder="1"/>
    <xf numFmtId="0" fontId="4" fillId="0" borderId="1" xfId="0" applyFont="1" applyBorder="1"/>
    <xf numFmtId="0" fontId="6" fillId="2" borderId="1" xfId="0" applyFont="1" applyFill="1" applyBorder="1"/>
    <xf numFmtId="0" fontId="12" fillId="2" borderId="1" xfId="0" applyFont="1" applyFill="1" applyBorder="1"/>
    <xf numFmtId="2" fontId="7" fillId="2" borderId="1" xfId="0" applyNumberFormat="1" applyFont="1" applyFill="1" applyBorder="1"/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96;&#1082;&#1086;&#1083;&#1100;&#1085;&#1099;&#1081;_2018%20(&#1055;&#1086;&#1089;&#1083;&#1077;&#1076;&#1085;&#1080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 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5" x14ac:dyDescent="0.25"/>
  <cols>
    <col min="1" max="1" width="7.42578125" customWidth="1"/>
    <col min="2" max="2" width="22.42578125" customWidth="1"/>
    <col min="3" max="3" width="16.140625" customWidth="1"/>
    <col min="4" max="4" width="13.85546875" customWidth="1"/>
    <col min="5" max="5" width="21.140625" customWidth="1"/>
    <col min="6" max="6" width="6.140625" customWidth="1"/>
    <col min="7" max="7" width="7.5703125" customWidth="1"/>
    <col min="9" max="9" width="11.28515625" bestFit="1" customWidth="1"/>
    <col min="10" max="10" width="14.7109375" customWidth="1"/>
  </cols>
  <sheetData>
    <row r="1" spans="1:10" ht="15.75" x14ac:dyDescent="0.25">
      <c r="A1" s="8"/>
      <c r="B1" s="8"/>
      <c r="C1" s="8" t="s">
        <v>100</v>
      </c>
      <c r="D1" s="8"/>
      <c r="E1" s="8"/>
      <c r="F1" s="3"/>
      <c r="G1" s="3"/>
      <c r="H1" s="2"/>
      <c r="I1" s="45">
        <v>43419</v>
      </c>
      <c r="J1" s="2"/>
    </row>
    <row r="2" spans="1:10" ht="15.75" x14ac:dyDescent="0.25">
      <c r="A2" s="51" t="s">
        <v>177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x14ac:dyDescent="0.25">
      <c r="A3" s="42"/>
      <c r="B3" s="43">
        <v>75</v>
      </c>
      <c r="C3" s="41"/>
      <c r="D3" s="41"/>
      <c r="E3" s="41"/>
      <c r="F3" s="41"/>
      <c r="G3" s="41"/>
      <c r="H3" s="41"/>
      <c r="I3" s="41"/>
      <c r="J3" s="41"/>
    </row>
    <row r="4" spans="1:10" ht="63" x14ac:dyDescent="0.25">
      <c r="A4" s="1" t="s">
        <v>101</v>
      </c>
      <c r="B4" s="4" t="s">
        <v>4</v>
      </c>
      <c r="C4" s="5" t="s">
        <v>1</v>
      </c>
      <c r="D4" s="5" t="s">
        <v>2</v>
      </c>
      <c r="E4" s="5" t="s">
        <v>3</v>
      </c>
      <c r="F4" s="6" t="s">
        <v>0</v>
      </c>
      <c r="G4" s="6" t="s">
        <v>102</v>
      </c>
      <c r="H4" s="7" t="s">
        <v>103</v>
      </c>
      <c r="I4" s="7" t="s">
        <v>5</v>
      </c>
      <c r="J4" s="7" t="s">
        <v>104</v>
      </c>
    </row>
    <row r="5" spans="1:10" ht="18.95" customHeight="1" x14ac:dyDescent="0.3">
      <c r="A5" s="7"/>
      <c r="B5" s="11" t="s">
        <v>9</v>
      </c>
      <c r="C5" s="19" t="s">
        <v>112</v>
      </c>
      <c r="D5" s="19" t="s">
        <v>13</v>
      </c>
      <c r="E5" s="19" t="s">
        <v>12</v>
      </c>
      <c r="F5" s="20" t="s">
        <v>7</v>
      </c>
      <c r="G5" s="21">
        <v>8</v>
      </c>
      <c r="H5" s="10">
        <v>42.5</v>
      </c>
      <c r="I5" s="50">
        <f t="shared" ref="I5:I31" si="0">H5/75*100</f>
        <v>56.666666666666664</v>
      </c>
      <c r="J5" s="49" t="s">
        <v>178</v>
      </c>
    </row>
    <row r="6" spans="1:10" ht="18.95" customHeight="1" x14ac:dyDescent="0.3">
      <c r="A6" s="10"/>
      <c r="B6" s="11" t="s">
        <v>121</v>
      </c>
      <c r="C6" s="25" t="s">
        <v>124</v>
      </c>
      <c r="D6" s="26" t="s">
        <v>99</v>
      </c>
      <c r="E6" s="26" t="s">
        <v>20</v>
      </c>
      <c r="F6" s="11" t="s">
        <v>8</v>
      </c>
      <c r="G6" s="27">
        <v>8</v>
      </c>
      <c r="H6" s="10">
        <v>42</v>
      </c>
      <c r="I6" s="50">
        <f t="shared" si="0"/>
        <v>56.000000000000007</v>
      </c>
      <c r="J6" s="49" t="s">
        <v>178</v>
      </c>
    </row>
    <row r="7" spans="1:10" ht="18.95" customHeight="1" x14ac:dyDescent="0.3">
      <c r="A7" s="10"/>
      <c r="B7" s="11" t="s">
        <v>121</v>
      </c>
      <c r="C7" s="11" t="s">
        <v>134</v>
      </c>
      <c r="D7" s="27" t="s">
        <v>135</v>
      </c>
      <c r="E7" s="27" t="s">
        <v>136</v>
      </c>
      <c r="F7" s="11" t="s">
        <v>7</v>
      </c>
      <c r="G7" s="27">
        <v>8</v>
      </c>
      <c r="H7" s="10">
        <v>39</v>
      </c>
      <c r="I7" s="50">
        <f t="shared" si="0"/>
        <v>52</v>
      </c>
      <c r="J7" s="49" t="s">
        <v>178</v>
      </c>
    </row>
    <row r="8" spans="1:10" ht="18.95" customHeight="1" x14ac:dyDescent="0.3">
      <c r="A8" s="10"/>
      <c r="B8" s="11" t="s">
        <v>121</v>
      </c>
      <c r="C8" s="11" t="s">
        <v>140</v>
      </c>
      <c r="D8" s="27" t="s">
        <v>99</v>
      </c>
      <c r="E8" s="27" t="s">
        <v>61</v>
      </c>
      <c r="F8" s="27" t="s">
        <v>8</v>
      </c>
      <c r="G8" s="27">
        <v>8</v>
      </c>
      <c r="H8" s="10">
        <v>38.5</v>
      </c>
      <c r="I8" s="50">
        <f t="shared" si="0"/>
        <v>51.333333333333329</v>
      </c>
      <c r="J8" s="49" t="s">
        <v>178</v>
      </c>
    </row>
    <row r="9" spans="1:10" ht="18.95" customHeight="1" x14ac:dyDescent="0.3">
      <c r="A9" s="7"/>
      <c r="B9" s="11" t="s">
        <v>105</v>
      </c>
      <c r="C9" s="22" t="s">
        <v>22</v>
      </c>
      <c r="D9" s="22" t="s">
        <v>23</v>
      </c>
      <c r="E9" s="22" t="s">
        <v>6</v>
      </c>
      <c r="F9" s="22" t="s">
        <v>8</v>
      </c>
      <c r="G9" s="14">
        <v>8</v>
      </c>
      <c r="H9" s="10">
        <v>37.5</v>
      </c>
      <c r="I9" s="50">
        <f t="shared" si="0"/>
        <v>50</v>
      </c>
      <c r="J9" s="49" t="s">
        <v>178</v>
      </c>
    </row>
    <row r="10" spans="1:10" ht="18.95" customHeight="1" x14ac:dyDescent="0.3">
      <c r="A10" s="7"/>
      <c r="B10" s="16" t="s">
        <v>47</v>
      </c>
      <c r="C10" s="17" t="s">
        <v>108</v>
      </c>
      <c r="D10" s="17" t="s">
        <v>109</v>
      </c>
      <c r="E10" s="17" t="s">
        <v>110</v>
      </c>
      <c r="F10" s="16" t="s">
        <v>7</v>
      </c>
      <c r="G10" s="17">
        <v>8</v>
      </c>
      <c r="H10" s="10">
        <v>35</v>
      </c>
      <c r="I10" s="50">
        <f t="shared" si="0"/>
        <v>46.666666666666664</v>
      </c>
      <c r="J10" s="10" t="s">
        <v>181</v>
      </c>
    </row>
    <row r="11" spans="1:10" ht="18.95" customHeight="1" x14ac:dyDescent="0.3">
      <c r="A11" s="10"/>
      <c r="B11" s="11" t="s">
        <v>115</v>
      </c>
      <c r="C11" s="23" t="s">
        <v>117</v>
      </c>
      <c r="D11" s="23" t="s">
        <v>118</v>
      </c>
      <c r="E11" s="23" t="s">
        <v>20</v>
      </c>
      <c r="F11" s="23" t="s">
        <v>8</v>
      </c>
      <c r="G11" s="24">
        <v>8</v>
      </c>
      <c r="H11" s="10">
        <v>34.5</v>
      </c>
      <c r="I11" s="50">
        <f t="shared" si="0"/>
        <v>46</v>
      </c>
      <c r="J11" s="10" t="s">
        <v>181</v>
      </c>
    </row>
    <row r="12" spans="1:10" ht="18.95" customHeight="1" x14ac:dyDescent="0.3">
      <c r="A12" s="10"/>
      <c r="B12" s="11" t="s">
        <v>121</v>
      </c>
      <c r="C12" s="25" t="s">
        <v>132</v>
      </c>
      <c r="D12" s="26" t="s">
        <v>86</v>
      </c>
      <c r="E12" s="26" t="s">
        <v>61</v>
      </c>
      <c r="F12" s="11" t="s">
        <v>8</v>
      </c>
      <c r="G12" s="27">
        <v>8</v>
      </c>
      <c r="H12" s="10">
        <v>33.5</v>
      </c>
      <c r="I12" s="50">
        <f t="shared" si="0"/>
        <v>44.666666666666664</v>
      </c>
      <c r="J12" s="10" t="s">
        <v>181</v>
      </c>
    </row>
    <row r="13" spans="1:10" ht="18.95" customHeight="1" x14ac:dyDescent="0.3">
      <c r="A13" s="10"/>
      <c r="B13" s="11" t="s">
        <v>121</v>
      </c>
      <c r="C13" s="25" t="s">
        <v>133</v>
      </c>
      <c r="D13" s="26" t="s">
        <v>99</v>
      </c>
      <c r="E13" s="26" t="s">
        <v>10</v>
      </c>
      <c r="F13" s="11" t="s">
        <v>8</v>
      </c>
      <c r="G13" s="27">
        <v>8</v>
      </c>
      <c r="H13" s="10">
        <v>30.5</v>
      </c>
      <c r="I13" s="50">
        <f t="shared" si="0"/>
        <v>40.666666666666664</v>
      </c>
      <c r="J13" s="10" t="s">
        <v>181</v>
      </c>
    </row>
    <row r="14" spans="1:10" ht="18.95" customHeight="1" x14ac:dyDescent="0.3">
      <c r="A14" s="10"/>
      <c r="B14" s="11" t="s">
        <v>121</v>
      </c>
      <c r="C14" s="25" t="s">
        <v>126</v>
      </c>
      <c r="D14" s="26" t="s">
        <v>127</v>
      </c>
      <c r="E14" s="26" t="s">
        <v>128</v>
      </c>
      <c r="F14" s="11" t="s">
        <v>7</v>
      </c>
      <c r="G14" s="27">
        <v>8</v>
      </c>
      <c r="H14" s="10">
        <v>29.5</v>
      </c>
      <c r="I14" s="50">
        <f t="shared" si="0"/>
        <v>39.333333333333329</v>
      </c>
      <c r="J14" s="10" t="s">
        <v>181</v>
      </c>
    </row>
    <row r="15" spans="1:10" ht="18.95" customHeight="1" x14ac:dyDescent="0.3">
      <c r="A15" s="10"/>
      <c r="B15" s="11" t="s">
        <v>121</v>
      </c>
      <c r="C15" s="25" t="s">
        <v>129</v>
      </c>
      <c r="D15" s="26" t="s">
        <v>75</v>
      </c>
      <c r="E15" s="26" t="s">
        <v>26</v>
      </c>
      <c r="F15" s="11" t="s">
        <v>8</v>
      </c>
      <c r="G15" s="27">
        <v>8</v>
      </c>
      <c r="H15" s="10">
        <v>28.5</v>
      </c>
      <c r="I15" s="50">
        <f t="shared" si="0"/>
        <v>38</v>
      </c>
      <c r="J15" s="10" t="s">
        <v>181</v>
      </c>
    </row>
    <row r="16" spans="1:10" ht="18.75" x14ac:dyDescent="0.3">
      <c r="A16" s="7"/>
      <c r="B16" s="11" t="s">
        <v>105</v>
      </c>
      <c r="C16" s="22" t="s">
        <v>27</v>
      </c>
      <c r="D16" s="22" t="s">
        <v>28</v>
      </c>
      <c r="E16" s="22" t="s">
        <v>21</v>
      </c>
      <c r="F16" s="22" t="s">
        <v>7</v>
      </c>
      <c r="G16" s="14">
        <v>8</v>
      </c>
      <c r="H16" s="10">
        <v>27.5</v>
      </c>
      <c r="I16" s="50">
        <f t="shared" si="0"/>
        <v>36.666666666666664</v>
      </c>
      <c r="J16" s="10" t="s">
        <v>181</v>
      </c>
    </row>
    <row r="17" spans="1:10" ht="18.75" x14ac:dyDescent="0.3">
      <c r="A17" s="10"/>
      <c r="B17" s="11" t="s">
        <v>121</v>
      </c>
      <c r="C17" s="11" t="s">
        <v>130</v>
      </c>
      <c r="D17" s="25" t="s">
        <v>131</v>
      </c>
      <c r="E17" s="11" t="s">
        <v>62</v>
      </c>
      <c r="F17" s="11" t="s">
        <v>8</v>
      </c>
      <c r="G17" s="11">
        <v>8</v>
      </c>
      <c r="H17" s="10">
        <v>23</v>
      </c>
      <c r="I17" s="50">
        <f t="shared" si="0"/>
        <v>30.666666666666664</v>
      </c>
      <c r="J17" s="10" t="s">
        <v>181</v>
      </c>
    </row>
    <row r="18" spans="1:10" ht="18.75" x14ac:dyDescent="0.3">
      <c r="A18" s="10"/>
      <c r="B18" s="11" t="s">
        <v>121</v>
      </c>
      <c r="C18" s="11" t="s">
        <v>125</v>
      </c>
      <c r="D18" s="11" t="s">
        <v>17</v>
      </c>
      <c r="E18" s="11" t="s">
        <v>45</v>
      </c>
      <c r="F18" s="11" t="s">
        <v>8</v>
      </c>
      <c r="G18" s="11">
        <v>8</v>
      </c>
      <c r="H18" s="10">
        <v>22.5</v>
      </c>
      <c r="I18" s="50">
        <f t="shared" si="0"/>
        <v>30</v>
      </c>
      <c r="J18" s="10" t="s">
        <v>181</v>
      </c>
    </row>
    <row r="19" spans="1:10" ht="18.75" x14ac:dyDescent="0.3">
      <c r="A19" s="7"/>
      <c r="B19" s="11" t="s">
        <v>105</v>
      </c>
      <c r="C19" s="22" t="s">
        <v>113</v>
      </c>
      <c r="D19" s="22" t="s">
        <v>75</v>
      </c>
      <c r="E19" s="22" t="s">
        <v>114</v>
      </c>
      <c r="F19" s="22" t="s">
        <v>8</v>
      </c>
      <c r="G19" s="14">
        <v>8</v>
      </c>
      <c r="H19" s="10">
        <v>20.5</v>
      </c>
      <c r="I19" s="50">
        <f t="shared" si="0"/>
        <v>27.333333333333332</v>
      </c>
      <c r="J19" s="10" t="s">
        <v>181</v>
      </c>
    </row>
    <row r="20" spans="1:10" ht="18.75" x14ac:dyDescent="0.3">
      <c r="A20" s="10"/>
      <c r="B20" s="11" t="s">
        <v>115</v>
      </c>
      <c r="C20" s="23" t="s">
        <v>119</v>
      </c>
      <c r="D20" s="23" t="s">
        <v>43</v>
      </c>
      <c r="E20" s="23" t="s">
        <v>120</v>
      </c>
      <c r="F20" s="23" t="s">
        <v>8</v>
      </c>
      <c r="G20" s="24">
        <v>8</v>
      </c>
      <c r="H20" s="10">
        <v>20.5</v>
      </c>
      <c r="I20" s="50">
        <f t="shared" si="0"/>
        <v>27.333333333333332</v>
      </c>
      <c r="J20" s="10" t="s">
        <v>181</v>
      </c>
    </row>
    <row r="21" spans="1:10" ht="18.75" x14ac:dyDescent="0.3">
      <c r="A21" s="10"/>
      <c r="B21" s="11" t="s">
        <v>121</v>
      </c>
      <c r="C21" s="11" t="s">
        <v>139</v>
      </c>
      <c r="D21" s="27" t="s">
        <v>25</v>
      </c>
      <c r="E21" s="27" t="s">
        <v>31</v>
      </c>
      <c r="F21" s="11" t="s">
        <v>8</v>
      </c>
      <c r="G21" s="27">
        <v>8</v>
      </c>
      <c r="H21" s="10">
        <v>19</v>
      </c>
      <c r="I21" s="50">
        <f t="shared" si="0"/>
        <v>25.333333333333336</v>
      </c>
      <c r="J21" s="10" t="s">
        <v>181</v>
      </c>
    </row>
    <row r="22" spans="1:10" ht="18.75" x14ac:dyDescent="0.3">
      <c r="A22" s="7"/>
      <c r="B22" s="11" t="s">
        <v>105</v>
      </c>
      <c r="C22" s="12" t="s">
        <v>106</v>
      </c>
      <c r="D22" s="13" t="s">
        <v>13</v>
      </c>
      <c r="E22" s="13" t="s">
        <v>51</v>
      </c>
      <c r="F22" s="13" t="s">
        <v>7</v>
      </c>
      <c r="G22" s="14">
        <v>7</v>
      </c>
      <c r="H22" s="10">
        <v>18.5</v>
      </c>
      <c r="I22" s="50">
        <f t="shared" si="0"/>
        <v>24.666666666666668</v>
      </c>
      <c r="J22" s="10" t="s">
        <v>181</v>
      </c>
    </row>
    <row r="23" spans="1:10" ht="18.75" x14ac:dyDescent="0.3">
      <c r="A23" s="7"/>
      <c r="B23" s="11" t="s">
        <v>105</v>
      </c>
      <c r="C23" s="22" t="s">
        <v>32</v>
      </c>
      <c r="D23" s="22" t="s">
        <v>33</v>
      </c>
      <c r="E23" s="22" t="s">
        <v>34</v>
      </c>
      <c r="F23" s="22" t="s">
        <v>8</v>
      </c>
      <c r="G23" s="14">
        <v>8</v>
      </c>
      <c r="H23" s="10">
        <v>18.5</v>
      </c>
      <c r="I23" s="50">
        <f t="shared" si="0"/>
        <v>24.666666666666668</v>
      </c>
      <c r="J23" s="10" t="s">
        <v>181</v>
      </c>
    </row>
    <row r="24" spans="1:10" ht="18.75" x14ac:dyDescent="0.3">
      <c r="A24" s="7"/>
      <c r="B24" s="18" t="s">
        <v>176</v>
      </c>
      <c r="C24" s="11" t="s">
        <v>68</v>
      </c>
      <c r="D24" s="11" t="s">
        <v>99</v>
      </c>
      <c r="E24" s="11" t="s">
        <v>61</v>
      </c>
      <c r="F24" s="11" t="s">
        <v>8</v>
      </c>
      <c r="G24" s="11">
        <v>8</v>
      </c>
      <c r="H24" s="10">
        <v>18</v>
      </c>
      <c r="I24" s="50">
        <f t="shared" si="0"/>
        <v>24</v>
      </c>
      <c r="J24" s="10" t="s">
        <v>181</v>
      </c>
    </row>
    <row r="25" spans="1:10" ht="18.75" x14ac:dyDescent="0.3">
      <c r="A25" s="10"/>
      <c r="B25" s="11" t="s">
        <v>121</v>
      </c>
      <c r="C25" s="25" t="s">
        <v>122</v>
      </c>
      <c r="D25" s="26" t="s">
        <v>123</v>
      </c>
      <c r="E25" s="26" t="s">
        <v>6</v>
      </c>
      <c r="F25" s="11" t="s">
        <v>8</v>
      </c>
      <c r="G25" s="27">
        <v>8</v>
      </c>
      <c r="H25" s="10">
        <v>18</v>
      </c>
      <c r="I25" s="50">
        <f t="shared" si="0"/>
        <v>24</v>
      </c>
      <c r="J25" s="10" t="s">
        <v>181</v>
      </c>
    </row>
    <row r="26" spans="1:10" ht="18.75" x14ac:dyDescent="0.3">
      <c r="A26" s="7"/>
      <c r="B26" s="11" t="s">
        <v>115</v>
      </c>
      <c r="C26" s="23" t="s">
        <v>116</v>
      </c>
      <c r="D26" s="23" t="s">
        <v>11</v>
      </c>
      <c r="E26" s="23" t="s">
        <v>51</v>
      </c>
      <c r="F26" s="23" t="s">
        <v>7</v>
      </c>
      <c r="G26" s="24">
        <v>8</v>
      </c>
      <c r="H26" s="10">
        <v>17</v>
      </c>
      <c r="I26" s="50">
        <f t="shared" si="0"/>
        <v>22.666666666666664</v>
      </c>
      <c r="J26" s="10" t="s">
        <v>181</v>
      </c>
    </row>
    <row r="27" spans="1:10" ht="18.75" x14ac:dyDescent="0.3">
      <c r="A27" s="7"/>
      <c r="B27" s="18" t="s">
        <v>176</v>
      </c>
      <c r="C27" s="11" t="s">
        <v>111</v>
      </c>
      <c r="D27" s="11" t="s">
        <v>53</v>
      </c>
      <c r="E27" s="11" t="s">
        <v>12</v>
      </c>
      <c r="F27" s="11" t="s">
        <v>7</v>
      </c>
      <c r="G27" s="11">
        <v>8</v>
      </c>
      <c r="H27" s="10">
        <v>16.5</v>
      </c>
      <c r="I27" s="50">
        <f t="shared" si="0"/>
        <v>22</v>
      </c>
      <c r="J27" s="10" t="s">
        <v>181</v>
      </c>
    </row>
    <row r="28" spans="1:10" ht="18.75" x14ac:dyDescent="0.3">
      <c r="A28" s="10"/>
      <c r="B28" s="11" t="s">
        <v>144</v>
      </c>
      <c r="C28" s="11" t="s">
        <v>145</v>
      </c>
      <c r="D28" s="11" t="s">
        <v>146</v>
      </c>
      <c r="E28" s="11" t="s">
        <v>39</v>
      </c>
      <c r="F28" s="11" t="s">
        <v>7</v>
      </c>
      <c r="G28" s="11">
        <v>8</v>
      </c>
      <c r="H28" s="10">
        <v>14.5</v>
      </c>
      <c r="I28" s="50">
        <f t="shared" si="0"/>
        <v>19.333333333333332</v>
      </c>
      <c r="J28" s="10" t="s">
        <v>181</v>
      </c>
    </row>
    <row r="29" spans="1:10" ht="18.75" x14ac:dyDescent="0.3">
      <c r="A29" s="10"/>
      <c r="B29" s="11" t="s">
        <v>121</v>
      </c>
      <c r="C29" s="11" t="s">
        <v>137</v>
      </c>
      <c r="D29" s="27" t="s">
        <v>25</v>
      </c>
      <c r="E29" s="27" t="s">
        <v>138</v>
      </c>
      <c r="F29" s="11" t="s">
        <v>8</v>
      </c>
      <c r="G29" s="27">
        <v>8</v>
      </c>
      <c r="H29" s="10">
        <v>11.5</v>
      </c>
      <c r="I29" s="50">
        <f t="shared" si="0"/>
        <v>15.333333333333332</v>
      </c>
      <c r="J29" s="10" t="s">
        <v>181</v>
      </c>
    </row>
    <row r="30" spans="1:10" ht="18.75" x14ac:dyDescent="0.3">
      <c r="A30" s="7"/>
      <c r="B30" s="11" t="s">
        <v>105</v>
      </c>
      <c r="C30" s="15" t="s">
        <v>107</v>
      </c>
      <c r="D30" s="13" t="s">
        <v>25</v>
      </c>
      <c r="E30" s="13" t="s">
        <v>45</v>
      </c>
      <c r="F30" s="13" t="s">
        <v>8</v>
      </c>
      <c r="G30" s="14">
        <v>7</v>
      </c>
      <c r="H30" s="10">
        <v>10.5</v>
      </c>
      <c r="I30" s="50">
        <f t="shared" si="0"/>
        <v>14.000000000000002</v>
      </c>
      <c r="J30" s="10" t="s">
        <v>181</v>
      </c>
    </row>
    <row r="31" spans="1:10" ht="18.75" x14ac:dyDescent="0.3">
      <c r="A31" s="10"/>
      <c r="B31" s="11" t="s">
        <v>141</v>
      </c>
      <c r="C31" s="28" t="s">
        <v>142</v>
      </c>
      <c r="D31" s="28" t="s">
        <v>143</v>
      </c>
      <c r="E31" s="28" t="s">
        <v>6</v>
      </c>
      <c r="F31" s="13" t="s">
        <v>8</v>
      </c>
      <c r="G31" s="13">
        <v>8</v>
      </c>
      <c r="H31" s="10">
        <v>8.5</v>
      </c>
      <c r="I31" s="50">
        <f t="shared" si="0"/>
        <v>11.333333333333332</v>
      </c>
      <c r="J31" s="10" t="s">
        <v>181</v>
      </c>
    </row>
  </sheetData>
  <autoFilter ref="A4:J4">
    <sortState ref="A5:J31">
      <sortCondition descending="1" ref="I4"/>
    </sortState>
  </autoFilter>
  <mergeCells count="1">
    <mergeCell ref="A2:J2"/>
  </mergeCells>
  <dataValidations count="1">
    <dataValidation type="list" allowBlank="1" showInputMessage="1" showErrorMessage="1" sqref="F8:F11 F22:F30">
      <formula1>Пол</formula1>
    </dataValidation>
  </dataValidation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/>
  </sheetViews>
  <sheetFormatPr defaultRowHeight="15" x14ac:dyDescent="0.25"/>
  <cols>
    <col min="2" max="2" width="24.28515625" customWidth="1"/>
    <col min="3" max="3" width="18" customWidth="1"/>
    <col min="4" max="4" width="15.7109375" customWidth="1"/>
    <col min="5" max="5" width="17.28515625" customWidth="1"/>
    <col min="6" max="6" width="5.5703125" customWidth="1"/>
    <col min="7" max="7" width="7.140625" customWidth="1"/>
    <col min="10" max="10" width="16.140625" customWidth="1"/>
  </cols>
  <sheetData>
    <row r="1" spans="1:10" ht="15.75" x14ac:dyDescent="0.25">
      <c r="A1" s="8"/>
      <c r="B1" s="8"/>
      <c r="C1" s="8"/>
      <c r="D1" s="8" t="s">
        <v>18</v>
      </c>
      <c r="E1" s="8"/>
      <c r="F1" s="9"/>
      <c r="G1" s="9"/>
      <c r="H1" s="2"/>
      <c r="I1" s="2"/>
      <c r="J1" s="2"/>
    </row>
    <row r="2" spans="1:10" ht="15.75" x14ac:dyDescent="0.25">
      <c r="A2" s="51" t="s">
        <v>177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x14ac:dyDescent="0.25">
      <c r="A3" s="42"/>
      <c r="B3" s="43">
        <v>100</v>
      </c>
      <c r="C3" s="41"/>
      <c r="D3" s="41"/>
      <c r="E3" s="41"/>
      <c r="F3" s="41"/>
      <c r="G3" s="41"/>
      <c r="H3" s="41"/>
      <c r="I3" s="41"/>
      <c r="J3" s="41"/>
    </row>
    <row r="4" spans="1:10" ht="31.5" x14ac:dyDescent="0.25">
      <c r="A4" s="1"/>
      <c r="B4" s="4" t="s">
        <v>4</v>
      </c>
      <c r="C4" s="5" t="s">
        <v>1</v>
      </c>
      <c r="D4" s="5" t="s">
        <v>2</v>
      </c>
      <c r="E4" s="5" t="s">
        <v>3</v>
      </c>
      <c r="F4" s="6" t="s">
        <v>0</v>
      </c>
      <c r="G4" s="6" t="s">
        <v>102</v>
      </c>
      <c r="H4" s="7" t="s">
        <v>103</v>
      </c>
      <c r="I4" s="7" t="s">
        <v>5</v>
      </c>
      <c r="J4" s="7" t="s">
        <v>104</v>
      </c>
    </row>
    <row r="5" spans="1:10" ht="18.75" x14ac:dyDescent="0.3">
      <c r="A5" s="10"/>
      <c r="B5" s="11" t="s">
        <v>121</v>
      </c>
      <c r="C5" s="34" t="s">
        <v>92</v>
      </c>
      <c r="D5" s="35" t="s">
        <v>25</v>
      </c>
      <c r="E5" s="35" t="s">
        <v>89</v>
      </c>
      <c r="F5" s="35" t="s">
        <v>8</v>
      </c>
      <c r="G5" s="25">
        <v>9</v>
      </c>
      <c r="H5" s="10">
        <v>73.5</v>
      </c>
      <c r="I5" s="10">
        <f t="shared" ref="I5:I22" si="0">H5/100*100</f>
        <v>73.5</v>
      </c>
      <c r="J5" s="49" t="s">
        <v>183</v>
      </c>
    </row>
    <row r="6" spans="1:10" ht="18.75" x14ac:dyDescent="0.3">
      <c r="A6" s="10"/>
      <c r="B6" s="11" t="s">
        <v>115</v>
      </c>
      <c r="C6" s="23" t="s">
        <v>149</v>
      </c>
      <c r="D6" s="23" t="s">
        <v>150</v>
      </c>
      <c r="E6" s="23" t="s">
        <v>12</v>
      </c>
      <c r="F6" s="23" t="s">
        <v>7</v>
      </c>
      <c r="G6" s="31">
        <v>9</v>
      </c>
      <c r="H6" s="10">
        <v>68</v>
      </c>
      <c r="I6" s="10">
        <f t="shared" si="0"/>
        <v>68</v>
      </c>
      <c r="J6" s="49" t="s">
        <v>178</v>
      </c>
    </row>
    <row r="7" spans="1:10" ht="18.75" x14ac:dyDescent="0.3">
      <c r="A7" s="10"/>
      <c r="B7" s="11" t="s">
        <v>121</v>
      </c>
      <c r="C7" s="11" t="s">
        <v>82</v>
      </c>
      <c r="D7" s="27" t="s">
        <v>41</v>
      </c>
      <c r="E7" s="27" t="s">
        <v>20</v>
      </c>
      <c r="F7" s="27" t="s">
        <v>8</v>
      </c>
      <c r="G7" s="25">
        <v>9</v>
      </c>
      <c r="H7" s="10">
        <v>56.5</v>
      </c>
      <c r="I7" s="10">
        <f t="shared" si="0"/>
        <v>56.499999999999993</v>
      </c>
      <c r="J7" s="49" t="s">
        <v>178</v>
      </c>
    </row>
    <row r="8" spans="1:10" ht="18.75" x14ac:dyDescent="0.3">
      <c r="A8" s="10"/>
      <c r="B8" s="11" t="s">
        <v>121</v>
      </c>
      <c r="C8" s="11" t="s">
        <v>87</v>
      </c>
      <c r="D8" s="27" t="s">
        <v>77</v>
      </c>
      <c r="E8" s="27" t="s">
        <v>78</v>
      </c>
      <c r="F8" s="27" t="s">
        <v>7</v>
      </c>
      <c r="G8" s="25">
        <v>9</v>
      </c>
      <c r="H8" s="10">
        <v>56</v>
      </c>
      <c r="I8" s="10">
        <f t="shared" si="0"/>
        <v>56.000000000000007</v>
      </c>
      <c r="J8" s="49" t="s">
        <v>178</v>
      </c>
    </row>
    <row r="9" spans="1:10" ht="18.75" x14ac:dyDescent="0.3">
      <c r="A9" s="10"/>
      <c r="B9" s="11" t="s">
        <v>105</v>
      </c>
      <c r="C9" s="30" t="s">
        <v>24</v>
      </c>
      <c r="D9" s="30" t="s">
        <v>25</v>
      </c>
      <c r="E9" s="30" t="s">
        <v>20</v>
      </c>
      <c r="F9" s="30" t="s">
        <v>8</v>
      </c>
      <c r="G9" s="22">
        <v>9</v>
      </c>
      <c r="H9" s="10">
        <v>52.5</v>
      </c>
      <c r="I9" s="10">
        <f t="shared" si="0"/>
        <v>52.5</v>
      </c>
      <c r="J9" s="49" t="s">
        <v>178</v>
      </c>
    </row>
    <row r="10" spans="1:10" ht="18.75" x14ac:dyDescent="0.3">
      <c r="A10" s="10"/>
      <c r="B10" s="11" t="s">
        <v>121</v>
      </c>
      <c r="C10" s="34" t="s">
        <v>151</v>
      </c>
      <c r="D10" s="35" t="s">
        <v>152</v>
      </c>
      <c r="E10" s="35" t="s">
        <v>42</v>
      </c>
      <c r="F10" s="35" t="s">
        <v>8</v>
      </c>
      <c r="G10" s="25">
        <v>9</v>
      </c>
      <c r="H10" s="10">
        <v>50</v>
      </c>
      <c r="I10" s="10">
        <f t="shared" si="0"/>
        <v>50</v>
      </c>
      <c r="J10" s="49" t="s">
        <v>178</v>
      </c>
    </row>
    <row r="11" spans="1:10" ht="18.75" x14ac:dyDescent="0.3">
      <c r="A11" s="10"/>
      <c r="B11" s="11" t="s">
        <v>105</v>
      </c>
      <c r="C11" s="30" t="s">
        <v>29</v>
      </c>
      <c r="D11" s="30" t="s">
        <v>30</v>
      </c>
      <c r="E11" s="30" t="s">
        <v>31</v>
      </c>
      <c r="F11" s="30" t="s">
        <v>8</v>
      </c>
      <c r="G11" s="22">
        <v>9</v>
      </c>
      <c r="H11" s="10">
        <v>47.5</v>
      </c>
      <c r="I11" s="10">
        <f t="shared" si="0"/>
        <v>47.5</v>
      </c>
      <c r="J11" s="10" t="s">
        <v>181</v>
      </c>
    </row>
    <row r="12" spans="1:10" ht="18.75" x14ac:dyDescent="0.3">
      <c r="A12" s="10"/>
      <c r="B12" s="11" t="s">
        <v>121</v>
      </c>
      <c r="C12" s="34" t="s">
        <v>97</v>
      </c>
      <c r="D12" s="35" t="s">
        <v>98</v>
      </c>
      <c r="E12" s="35" t="s">
        <v>49</v>
      </c>
      <c r="F12" s="35" t="s">
        <v>8</v>
      </c>
      <c r="G12" s="25">
        <v>9</v>
      </c>
      <c r="H12" s="10">
        <v>46</v>
      </c>
      <c r="I12" s="10">
        <f t="shared" si="0"/>
        <v>46</v>
      </c>
      <c r="J12" s="10" t="s">
        <v>181</v>
      </c>
    </row>
    <row r="13" spans="1:10" ht="18.75" x14ac:dyDescent="0.3">
      <c r="A13" s="10"/>
      <c r="B13" s="11" t="s">
        <v>121</v>
      </c>
      <c r="C13" s="34" t="s">
        <v>93</v>
      </c>
      <c r="D13" s="36" t="s">
        <v>94</v>
      </c>
      <c r="E13" s="36" t="s">
        <v>20</v>
      </c>
      <c r="F13" s="36" t="s">
        <v>8</v>
      </c>
      <c r="G13" s="25">
        <v>9</v>
      </c>
      <c r="H13" s="10">
        <v>43.5</v>
      </c>
      <c r="I13" s="10">
        <f t="shared" si="0"/>
        <v>43.5</v>
      </c>
      <c r="J13" s="10" t="s">
        <v>181</v>
      </c>
    </row>
    <row r="14" spans="1:10" ht="18.75" x14ac:dyDescent="0.3">
      <c r="A14" s="10"/>
      <c r="B14" s="11" t="s">
        <v>115</v>
      </c>
      <c r="C14" s="32" t="s">
        <v>54</v>
      </c>
      <c r="D14" s="32" t="s">
        <v>55</v>
      </c>
      <c r="E14" s="32" t="s">
        <v>56</v>
      </c>
      <c r="F14" s="32" t="s">
        <v>7</v>
      </c>
      <c r="G14" s="33">
        <v>9</v>
      </c>
      <c r="H14" s="10">
        <v>43</v>
      </c>
      <c r="I14" s="10">
        <f t="shared" si="0"/>
        <v>43</v>
      </c>
      <c r="J14" s="10" t="s">
        <v>181</v>
      </c>
    </row>
    <row r="15" spans="1:10" ht="18.75" x14ac:dyDescent="0.3">
      <c r="A15" s="10"/>
      <c r="B15" s="11" t="s">
        <v>121</v>
      </c>
      <c r="C15" s="11" t="s">
        <v>74</v>
      </c>
      <c r="D15" s="28" t="s">
        <v>75</v>
      </c>
      <c r="E15" s="28" t="s">
        <v>40</v>
      </c>
      <c r="F15" s="28" t="s">
        <v>8</v>
      </c>
      <c r="G15" s="25">
        <v>9</v>
      </c>
      <c r="H15" s="10">
        <v>42</v>
      </c>
      <c r="I15" s="10">
        <f t="shared" si="0"/>
        <v>42</v>
      </c>
      <c r="J15" s="10" t="s">
        <v>181</v>
      </c>
    </row>
    <row r="16" spans="1:10" ht="18.75" x14ac:dyDescent="0.3">
      <c r="A16" s="10"/>
      <c r="B16" s="11" t="s">
        <v>121</v>
      </c>
      <c r="C16" s="34" t="s">
        <v>153</v>
      </c>
      <c r="D16" s="35" t="s">
        <v>75</v>
      </c>
      <c r="E16" s="35" t="s">
        <v>20</v>
      </c>
      <c r="F16" s="35" t="s">
        <v>8</v>
      </c>
      <c r="G16" s="25">
        <v>9</v>
      </c>
      <c r="H16" s="10">
        <v>39</v>
      </c>
      <c r="I16" s="10">
        <f t="shared" si="0"/>
        <v>39</v>
      </c>
      <c r="J16" s="10" t="s">
        <v>181</v>
      </c>
    </row>
    <row r="17" spans="1:10" ht="18" customHeight="1" x14ac:dyDescent="0.3">
      <c r="A17" s="10"/>
      <c r="B17" s="37" t="s">
        <v>154</v>
      </c>
      <c r="C17" s="11" t="s">
        <v>157</v>
      </c>
      <c r="D17" s="11" t="s">
        <v>158</v>
      </c>
      <c r="E17" s="11" t="s">
        <v>57</v>
      </c>
      <c r="F17" s="11" t="s">
        <v>7</v>
      </c>
      <c r="G17" s="11">
        <v>9</v>
      </c>
      <c r="H17" s="10">
        <v>37.5</v>
      </c>
      <c r="I17" s="10">
        <f t="shared" si="0"/>
        <v>37.5</v>
      </c>
      <c r="J17" s="10" t="s">
        <v>181</v>
      </c>
    </row>
    <row r="18" spans="1:10" ht="18.75" x14ac:dyDescent="0.3">
      <c r="A18" s="10"/>
      <c r="B18" s="11" t="s">
        <v>121</v>
      </c>
      <c r="C18" s="11" t="s">
        <v>70</v>
      </c>
      <c r="D18" s="28" t="s">
        <v>71</v>
      </c>
      <c r="E18" s="28" t="s">
        <v>57</v>
      </c>
      <c r="F18" s="28" t="s">
        <v>7</v>
      </c>
      <c r="G18" s="25">
        <v>9</v>
      </c>
      <c r="H18" s="10">
        <v>36</v>
      </c>
      <c r="I18" s="10">
        <f t="shared" si="0"/>
        <v>36</v>
      </c>
      <c r="J18" s="10" t="s">
        <v>181</v>
      </c>
    </row>
    <row r="19" spans="1:10" ht="18.75" x14ac:dyDescent="0.3">
      <c r="A19" s="10"/>
      <c r="B19" s="11" t="s">
        <v>121</v>
      </c>
      <c r="C19" s="11" t="s">
        <v>85</v>
      </c>
      <c r="D19" s="27" t="s">
        <v>86</v>
      </c>
      <c r="E19" s="27" t="s">
        <v>6</v>
      </c>
      <c r="F19" s="27" t="s">
        <v>8</v>
      </c>
      <c r="G19" s="25">
        <v>9</v>
      </c>
      <c r="H19" s="10">
        <v>27.5</v>
      </c>
      <c r="I19" s="10">
        <f t="shared" si="0"/>
        <v>27.500000000000004</v>
      </c>
      <c r="J19" s="10" t="s">
        <v>181</v>
      </c>
    </row>
    <row r="20" spans="1:10" ht="18.75" x14ac:dyDescent="0.3">
      <c r="A20" s="10"/>
      <c r="B20" s="11" t="s">
        <v>115</v>
      </c>
      <c r="C20" s="23" t="s">
        <v>148</v>
      </c>
      <c r="D20" s="23" t="s">
        <v>71</v>
      </c>
      <c r="E20" s="23" t="s">
        <v>81</v>
      </c>
      <c r="F20" s="23" t="s">
        <v>7</v>
      </c>
      <c r="G20" s="31">
        <v>9</v>
      </c>
      <c r="H20" s="10">
        <v>26</v>
      </c>
      <c r="I20" s="10">
        <f t="shared" si="0"/>
        <v>26</v>
      </c>
      <c r="J20" s="10" t="s">
        <v>181</v>
      </c>
    </row>
    <row r="21" spans="1:10" ht="18" customHeight="1" x14ac:dyDescent="0.3">
      <c r="A21" s="10"/>
      <c r="B21" s="11" t="s">
        <v>9</v>
      </c>
      <c r="C21" s="29" t="s">
        <v>147</v>
      </c>
      <c r="D21" s="19" t="s">
        <v>48</v>
      </c>
      <c r="E21" s="19" t="s">
        <v>40</v>
      </c>
      <c r="F21" s="20" t="s">
        <v>8</v>
      </c>
      <c r="G21" s="21">
        <v>9</v>
      </c>
      <c r="H21" s="10">
        <v>24</v>
      </c>
      <c r="I21" s="10">
        <f t="shared" si="0"/>
        <v>24</v>
      </c>
      <c r="J21" s="10" t="s">
        <v>181</v>
      </c>
    </row>
    <row r="22" spans="1:10" ht="18" customHeight="1" x14ac:dyDescent="0.3">
      <c r="A22" s="10"/>
      <c r="B22" s="37" t="s">
        <v>154</v>
      </c>
      <c r="C22" s="11" t="s">
        <v>155</v>
      </c>
      <c r="D22" s="11" t="s">
        <v>156</v>
      </c>
      <c r="E22" s="11" t="s">
        <v>12</v>
      </c>
      <c r="F22" s="11" t="s">
        <v>7</v>
      </c>
      <c r="G22" s="11">
        <v>9</v>
      </c>
      <c r="H22" s="10">
        <v>15</v>
      </c>
      <c r="I22" s="10">
        <f t="shared" si="0"/>
        <v>15</v>
      </c>
      <c r="J22" s="10" t="s">
        <v>181</v>
      </c>
    </row>
  </sheetData>
  <autoFilter ref="A4:J4">
    <sortState ref="A5:J22">
      <sortCondition descending="1" ref="I4"/>
    </sortState>
  </autoFilter>
  <mergeCells count="1">
    <mergeCell ref="A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/>
  </sheetViews>
  <sheetFormatPr defaultRowHeight="15" x14ac:dyDescent="0.25"/>
  <cols>
    <col min="2" max="2" width="22.5703125" customWidth="1"/>
    <col min="3" max="3" width="19" customWidth="1"/>
    <col min="4" max="4" width="14.85546875" customWidth="1"/>
    <col min="5" max="5" width="17.5703125" customWidth="1"/>
    <col min="6" max="6" width="6.7109375" customWidth="1"/>
    <col min="7" max="7" width="6.28515625" customWidth="1"/>
    <col min="9" max="9" width="11.28515625" bestFit="1" customWidth="1"/>
    <col min="10" max="10" width="14.42578125" customWidth="1"/>
  </cols>
  <sheetData>
    <row r="1" spans="1:10" ht="15.75" x14ac:dyDescent="0.25">
      <c r="A1" s="8"/>
      <c r="B1" s="8"/>
      <c r="C1" s="8"/>
      <c r="D1" s="8" t="s">
        <v>18</v>
      </c>
      <c r="E1" s="8"/>
      <c r="F1" s="3"/>
      <c r="G1" s="3"/>
      <c r="H1" s="2"/>
      <c r="I1" s="45">
        <v>43419</v>
      </c>
      <c r="J1" s="2"/>
    </row>
    <row r="2" spans="1:10" ht="15.75" x14ac:dyDescent="0.25">
      <c r="A2" s="51" t="s">
        <v>177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x14ac:dyDescent="0.25">
      <c r="A3" s="42"/>
      <c r="B3" s="43">
        <v>100</v>
      </c>
      <c r="C3" s="41"/>
      <c r="D3" s="41"/>
      <c r="E3" s="41"/>
      <c r="F3" s="41"/>
      <c r="G3" s="41"/>
      <c r="H3" s="41"/>
      <c r="I3" s="41"/>
      <c r="J3" s="41"/>
    </row>
    <row r="4" spans="1:10" ht="47.25" x14ac:dyDescent="0.25">
      <c r="A4" s="1" t="s">
        <v>179</v>
      </c>
      <c r="B4" s="4" t="s">
        <v>4</v>
      </c>
      <c r="C4" s="5" t="s">
        <v>1</v>
      </c>
      <c r="D4" s="5" t="s">
        <v>2</v>
      </c>
      <c r="E4" s="5" t="s">
        <v>3</v>
      </c>
      <c r="F4" s="6" t="s">
        <v>0</v>
      </c>
      <c r="G4" s="6" t="s">
        <v>102</v>
      </c>
      <c r="H4" s="7" t="s">
        <v>103</v>
      </c>
      <c r="I4" s="7" t="s">
        <v>5</v>
      </c>
      <c r="J4" s="7" t="s">
        <v>104</v>
      </c>
    </row>
    <row r="5" spans="1:10" ht="18.75" x14ac:dyDescent="0.3">
      <c r="A5" s="10"/>
      <c r="B5" s="11" t="s">
        <v>121</v>
      </c>
      <c r="C5" s="25" t="s">
        <v>63</v>
      </c>
      <c r="D5" s="26" t="s">
        <v>64</v>
      </c>
      <c r="E5" s="26" t="s">
        <v>19</v>
      </c>
      <c r="F5" s="11" t="s">
        <v>8</v>
      </c>
      <c r="G5" s="11">
        <v>10</v>
      </c>
      <c r="H5" s="7">
        <v>76</v>
      </c>
      <c r="I5" s="10">
        <f t="shared" ref="I5:I14" si="0">H5/100*100</f>
        <v>76</v>
      </c>
      <c r="J5" s="48" t="s">
        <v>183</v>
      </c>
    </row>
    <row r="6" spans="1:10" ht="18.75" x14ac:dyDescent="0.3">
      <c r="A6" s="10"/>
      <c r="B6" s="11" t="s">
        <v>121</v>
      </c>
      <c r="C6" s="25" t="s">
        <v>76</v>
      </c>
      <c r="D6" s="26" t="s">
        <v>77</v>
      </c>
      <c r="E6" s="26" t="s">
        <v>78</v>
      </c>
      <c r="F6" s="11" t="s">
        <v>7</v>
      </c>
      <c r="G6" s="11">
        <v>10</v>
      </c>
      <c r="H6" s="7">
        <v>58</v>
      </c>
      <c r="I6" s="10">
        <f t="shared" si="0"/>
        <v>57.999999999999993</v>
      </c>
      <c r="J6" s="48" t="s">
        <v>178</v>
      </c>
    </row>
    <row r="7" spans="1:10" ht="18.75" x14ac:dyDescent="0.3">
      <c r="A7" s="10"/>
      <c r="B7" s="11" t="s">
        <v>121</v>
      </c>
      <c r="C7" s="25" t="s">
        <v>66</v>
      </c>
      <c r="D7" s="26" t="s">
        <v>11</v>
      </c>
      <c r="E7" s="26" t="s">
        <v>67</v>
      </c>
      <c r="F7" s="11" t="s">
        <v>7</v>
      </c>
      <c r="G7" s="11">
        <v>10</v>
      </c>
      <c r="H7" s="7">
        <v>56</v>
      </c>
      <c r="I7" s="10">
        <f t="shared" si="0"/>
        <v>56.000000000000007</v>
      </c>
      <c r="J7" s="48" t="s">
        <v>178</v>
      </c>
    </row>
    <row r="8" spans="1:10" ht="18.75" x14ac:dyDescent="0.3">
      <c r="A8" s="38"/>
      <c r="B8" s="11" t="s">
        <v>121</v>
      </c>
      <c r="C8" s="25" t="s">
        <v>90</v>
      </c>
      <c r="D8" s="26" t="s">
        <v>91</v>
      </c>
      <c r="E8" s="26" t="s">
        <v>15</v>
      </c>
      <c r="F8" s="11" t="s">
        <v>8</v>
      </c>
      <c r="G8" s="11">
        <v>10</v>
      </c>
      <c r="H8" s="46">
        <v>52.5</v>
      </c>
      <c r="I8" s="10">
        <f t="shared" si="0"/>
        <v>52.5</v>
      </c>
      <c r="J8" s="47" t="s">
        <v>180</v>
      </c>
    </row>
    <row r="9" spans="1:10" ht="18.75" x14ac:dyDescent="0.3">
      <c r="A9" s="10"/>
      <c r="B9" s="11" t="s">
        <v>105</v>
      </c>
      <c r="C9" s="22" t="s">
        <v>37</v>
      </c>
      <c r="D9" s="22" t="s">
        <v>38</v>
      </c>
      <c r="E9" s="22" t="s">
        <v>12</v>
      </c>
      <c r="F9" s="22" t="s">
        <v>7</v>
      </c>
      <c r="G9" s="22">
        <v>10</v>
      </c>
      <c r="H9" s="7">
        <v>50.5</v>
      </c>
      <c r="I9" s="10">
        <f t="shared" si="0"/>
        <v>50.5</v>
      </c>
      <c r="J9" s="47" t="s">
        <v>180</v>
      </c>
    </row>
    <row r="10" spans="1:10" ht="18.75" x14ac:dyDescent="0.3">
      <c r="A10" s="38"/>
      <c r="B10" s="11" t="s">
        <v>160</v>
      </c>
      <c r="C10" s="11" t="s">
        <v>161</v>
      </c>
      <c r="D10" s="11" t="s">
        <v>64</v>
      </c>
      <c r="E10" s="11" t="s">
        <v>162</v>
      </c>
      <c r="F10" s="11" t="s">
        <v>8</v>
      </c>
      <c r="G10" s="11">
        <v>10</v>
      </c>
      <c r="H10" s="46">
        <v>45</v>
      </c>
      <c r="I10" s="10">
        <f t="shared" si="0"/>
        <v>45</v>
      </c>
      <c r="J10" s="47" t="s">
        <v>180</v>
      </c>
    </row>
    <row r="11" spans="1:10" ht="18.75" x14ac:dyDescent="0.3">
      <c r="A11" s="10"/>
      <c r="B11" s="11" t="s">
        <v>105</v>
      </c>
      <c r="C11" s="22" t="s">
        <v>35</v>
      </c>
      <c r="D11" s="22" t="s">
        <v>36</v>
      </c>
      <c r="E11" s="22" t="s">
        <v>50</v>
      </c>
      <c r="F11" s="22" t="s">
        <v>8</v>
      </c>
      <c r="G11" s="22">
        <v>10</v>
      </c>
      <c r="H11" s="7">
        <v>44</v>
      </c>
      <c r="I11" s="10">
        <f t="shared" si="0"/>
        <v>44</v>
      </c>
      <c r="J11" s="47" t="s">
        <v>180</v>
      </c>
    </row>
    <row r="12" spans="1:10" ht="18.75" x14ac:dyDescent="0.3">
      <c r="A12" s="10"/>
      <c r="B12" s="11" t="s">
        <v>9</v>
      </c>
      <c r="C12" s="29" t="s">
        <v>16</v>
      </c>
      <c r="D12" s="19" t="s">
        <v>17</v>
      </c>
      <c r="E12" s="19" t="s">
        <v>10</v>
      </c>
      <c r="F12" s="20" t="s">
        <v>8</v>
      </c>
      <c r="G12" s="21">
        <v>10</v>
      </c>
      <c r="H12" s="7">
        <v>41</v>
      </c>
      <c r="I12" s="10">
        <f t="shared" si="0"/>
        <v>41</v>
      </c>
      <c r="J12" s="47" t="s">
        <v>180</v>
      </c>
    </row>
    <row r="13" spans="1:10" ht="18.75" x14ac:dyDescent="0.3">
      <c r="A13" s="10"/>
      <c r="B13" s="11" t="s">
        <v>121</v>
      </c>
      <c r="C13" s="25" t="s">
        <v>58</v>
      </c>
      <c r="D13" s="26" t="s">
        <v>59</v>
      </c>
      <c r="E13" s="26" t="s">
        <v>60</v>
      </c>
      <c r="F13" s="11" t="s">
        <v>7</v>
      </c>
      <c r="G13" s="11">
        <v>10</v>
      </c>
      <c r="H13" s="7">
        <v>37.5</v>
      </c>
      <c r="I13" s="10">
        <f t="shared" si="0"/>
        <v>37.5</v>
      </c>
      <c r="J13" s="47" t="s">
        <v>180</v>
      </c>
    </row>
    <row r="14" spans="1:10" ht="18.75" x14ac:dyDescent="0.3">
      <c r="A14" s="10"/>
      <c r="B14" s="11" t="s">
        <v>105</v>
      </c>
      <c r="C14" s="22" t="s">
        <v>159</v>
      </c>
      <c r="D14" s="22" t="s">
        <v>95</v>
      </c>
      <c r="E14" s="22" t="s">
        <v>42</v>
      </c>
      <c r="F14" s="22" t="s">
        <v>8</v>
      </c>
      <c r="G14" s="22">
        <v>10</v>
      </c>
      <c r="H14" s="7">
        <v>21</v>
      </c>
      <c r="I14" s="10">
        <f t="shared" si="0"/>
        <v>21</v>
      </c>
      <c r="J14" s="47" t="s">
        <v>180</v>
      </c>
    </row>
  </sheetData>
  <autoFilter ref="A4:J4">
    <sortState ref="A5:J14">
      <sortCondition descending="1" ref="I4"/>
    </sortState>
  </autoFilter>
  <mergeCells count="1">
    <mergeCell ref="A2:J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/>
  </sheetViews>
  <sheetFormatPr defaultRowHeight="15" x14ac:dyDescent="0.25"/>
  <cols>
    <col min="2" max="2" width="23.42578125" customWidth="1"/>
    <col min="3" max="3" width="18" customWidth="1"/>
    <col min="4" max="4" width="13.140625" customWidth="1"/>
    <col min="5" max="5" width="16.28515625" customWidth="1"/>
    <col min="6" max="6" width="7.140625" customWidth="1"/>
    <col min="10" max="10" width="16.28515625" customWidth="1"/>
  </cols>
  <sheetData>
    <row r="1" spans="1:10" ht="15.75" x14ac:dyDescent="0.25">
      <c r="A1" s="8"/>
      <c r="B1" s="44">
        <v>43419</v>
      </c>
      <c r="C1" s="8"/>
      <c r="D1" s="8" t="s">
        <v>18</v>
      </c>
      <c r="E1" s="8"/>
      <c r="F1" s="9"/>
      <c r="G1" s="9"/>
      <c r="H1" s="8"/>
      <c r="I1" s="2"/>
      <c r="J1" s="2"/>
    </row>
    <row r="2" spans="1:10" ht="15.75" x14ac:dyDescent="0.25">
      <c r="A2" s="51" t="s">
        <v>177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x14ac:dyDescent="0.25">
      <c r="A3" s="42"/>
      <c r="B3" s="43">
        <v>100</v>
      </c>
      <c r="C3" s="41"/>
      <c r="D3" s="41"/>
      <c r="E3" s="41"/>
      <c r="F3" s="41"/>
      <c r="G3" s="41"/>
      <c r="H3" s="41"/>
      <c r="I3" s="41"/>
      <c r="J3" s="41"/>
    </row>
    <row r="4" spans="1:10" ht="47.25" x14ac:dyDescent="0.25">
      <c r="A4" s="1" t="s">
        <v>101</v>
      </c>
      <c r="B4" s="4" t="s">
        <v>4</v>
      </c>
      <c r="C4" s="5" t="s">
        <v>1</v>
      </c>
      <c r="D4" s="5" t="s">
        <v>2</v>
      </c>
      <c r="E4" s="5" t="s">
        <v>3</v>
      </c>
      <c r="F4" s="6" t="s">
        <v>0</v>
      </c>
      <c r="G4" s="6" t="s">
        <v>102</v>
      </c>
      <c r="H4" s="7" t="s">
        <v>103</v>
      </c>
      <c r="I4" s="7" t="s">
        <v>5</v>
      </c>
      <c r="J4" s="7" t="s">
        <v>104</v>
      </c>
    </row>
    <row r="5" spans="1:10" ht="18.75" x14ac:dyDescent="0.3">
      <c r="A5" s="10">
        <v>1</v>
      </c>
      <c r="B5" s="11" t="s">
        <v>121</v>
      </c>
      <c r="C5" s="25" t="s">
        <v>83</v>
      </c>
      <c r="D5" s="26" t="s">
        <v>14</v>
      </c>
      <c r="E5" s="26" t="s">
        <v>31</v>
      </c>
      <c r="F5" s="39" t="s">
        <v>8</v>
      </c>
      <c r="G5" s="11">
        <v>11</v>
      </c>
      <c r="H5" s="10">
        <v>69.5</v>
      </c>
      <c r="I5" s="10">
        <f t="shared" ref="I5:I18" si="0">H5/100*100</f>
        <v>69.5</v>
      </c>
      <c r="J5" s="49" t="s">
        <v>183</v>
      </c>
    </row>
    <row r="6" spans="1:10" ht="18.75" x14ac:dyDescent="0.3">
      <c r="A6" s="10">
        <v>2</v>
      </c>
      <c r="B6" s="11" t="s">
        <v>115</v>
      </c>
      <c r="C6" s="23" t="s">
        <v>168</v>
      </c>
      <c r="D6" s="23" t="s">
        <v>169</v>
      </c>
      <c r="E6" s="23" t="s">
        <v>65</v>
      </c>
      <c r="F6" s="23" t="s">
        <v>7</v>
      </c>
      <c r="G6" s="24">
        <v>11</v>
      </c>
      <c r="H6" s="10">
        <v>69</v>
      </c>
      <c r="I6" s="10">
        <f t="shared" si="0"/>
        <v>69</v>
      </c>
      <c r="J6" s="49" t="s">
        <v>183</v>
      </c>
    </row>
    <row r="7" spans="1:10" ht="18.75" x14ac:dyDescent="0.3">
      <c r="A7" s="10">
        <v>3</v>
      </c>
      <c r="B7" s="47" t="s">
        <v>160</v>
      </c>
      <c r="C7" s="47" t="s">
        <v>182</v>
      </c>
      <c r="D7" s="47" t="s">
        <v>46</v>
      </c>
      <c r="E7" s="47" t="s">
        <v>20</v>
      </c>
      <c r="F7" s="47" t="s">
        <v>8</v>
      </c>
      <c r="G7" s="47">
        <v>11</v>
      </c>
      <c r="H7" s="47">
        <v>65.5</v>
      </c>
      <c r="I7" s="10">
        <f t="shared" si="0"/>
        <v>65.5</v>
      </c>
      <c r="J7" s="49" t="s">
        <v>178</v>
      </c>
    </row>
    <row r="8" spans="1:10" ht="18.75" x14ac:dyDescent="0.3">
      <c r="A8" s="10">
        <v>4</v>
      </c>
      <c r="B8" s="11" t="s">
        <v>121</v>
      </c>
      <c r="C8" s="25" t="s">
        <v>84</v>
      </c>
      <c r="D8" s="26" t="s">
        <v>44</v>
      </c>
      <c r="E8" s="26" t="s">
        <v>61</v>
      </c>
      <c r="F8" s="39" t="s">
        <v>8</v>
      </c>
      <c r="G8" s="11">
        <v>11</v>
      </c>
      <c r="H8" s="10">
        <v>64.5</v>
      </c>
      <c r="I8" s="10">
        <f t="shared" si="0"/>
        <v>64.5</v>
      </c>
      <c r="J8" s="49" t="s">
        <v>178</v>
      </c>
    </row>
    <row r="9" spans="1:10" ht="18.75" x14ac:dyDescent="0.3">
      <c r="A9" s="10">
        <v>5</v>
      </c>
      <c r="B9" s="11" t="s">
        <v>121</v>
      </c>
      <c r="C9" s="25" t="s">
        <v>79</v>
      </c>
      <c r="D9" s="26" t="s">
        <v>80</v>
      </c>
      <c r="E9" s="26" t="s">
        <v>81</v>
      </c>
      <c r="F9" s="39" t="s">
        <v>7</v>
      </c>
      <c r="G9" s="11">
        <v>11</v>
      </c>
      <c r="H9" s="10">
        <v>59.5</v>
      </c>
      <c r="I9" s="10">
        <f t="shared" si="0"/>
        <v>59.5</v>
      </c>
      <c r="J9" s="49" t="s">
        <v>178</v>
      </c>
    </row>
    <row r="10" spans="1:10" ht="18.75" x14ac:dyDescent="0.3">
      <c r="A10" s="10">
        <v>6</v>
      </c>
      <c r="B10" s="11" t="s">
        <v>105</v>
      </c>
      <c r="C10" s="22" t="s">
        <v>165</v>
      </c>
      <c r="D10" s="22" t="s">
        <v>166</v>
      </c>
      <c r="E10" s="22" t="s">
        <v>42</v>
      </c>
      <c r="F10" s="22" t="s">
        <v>8</v>
      </c>
      <c r="G10" s="22">
        <v>11</v>
      </c>
      <c r="H10" s="10">
        <v>57</v>
      </c>
      <c r="I10" s="10">
        <f t="shared" si="0"/>
        <v>56.999999999999993</v>
      </c>
      <c r="J10" s="49" t="s">
        <v>178</v>
      </c>
    </row>
    <row r="11" spans="1:10" ht="18.75" x14ac:dyDescent="0.3">
      <c r="A11" s="10">
        <v>7</v>
      </c>
      <c r="B11" s="11" t="s">
        <v>121</v>
      </c>
      <c r="C11" s="25" t="s">
        <v>72</v>
      </c>
      <c r="D11" s="26" t="s">
        <v>25</v>
      </c>
      <c r="E11" s="26" t="s">
        <v>73</v>
      </c>
      <c r="F11" s="39" t="s">
        <v>8</v>
      </c>
      <c r="G11" s="11">
        <v>11</v>
      </c>
      <c r="H11" s="10">
        <v>50.5</v>
      </c>
      <c r="I11" s="10">
        <f t="shared" si="0"/>
        <v>50.5</v>
      </c>
      <c r="J11" s="10" t="s">
        <v>181</v>
      </c>
    </row>
    <row r="12" spans="1:10" ht="18.75" x14ac:dyDescent="0.3">
      <c r="A12" s="10">
        <v>8</v>
      </c>
      <c r="B12" s="11" t="s">
        <v>121</v>
      </c>
      <c r="C12" s="11" t="s">
        <v>96</v>
      </c>
      <c r="D12" s="27" t="s">
        <v>46</v>
      </c>
      <c r="E12" s="27" t="s">
        <v>62</v>
      </c>
      <c r="F12" s="40" t="s">
        <v>8</v>
      </c>
      <c r="G12" s="11">
        <v>11</v>
      </c>
      <c r="H12" s="10">
        <v>48.5</v>
      </c>
      <c r="I12" s="10">
        <f t="shared" si="0"/>
        <v>48.5</v>
      </c>
      <c r="J12" s="10" t="s">
        <v>181</v>
      </c>
    </row>
    <row r="13" spans="1:10" ht="18.75" x14ac:dyDescent="0.3">
      <c r="A13" s="10">
        <v>9</v>
      </c>
      <c r="B13" s="11" t="s">
        <v>160</v>
      </c>
      <c r="C13" s="11" t="s">
        <v>173</v>
      </c>
      <c r="D13" s="11" t="s">
        <v>69</v>
      </c>
      <c r="E13" s="11" t="s">
        <v>20</v>
      </c>
      <c r="F13" s="11" t="s">
        <v>8</v>
      </c>
      <c r="G13" s="11">
        <v>11</v>
      </c>
      <c r="H13" s="10">
        <v>44.5</v>
      </c>
      <c r="I13" s="10">
        <f t="shared" si="0"/>
        <v>44.5</v>
      </c>
      <c r="J13" s="10" t="s">
        <v>181</v>
      </c>
    </row>
    <row r="14" spans="1:10" ht="18.75" x14ac:dyDescent="0.3">
      <c r="A14" s="10">
        <v>10</v>
      </c>
      <c r="B14" s="11" t="s">
        <v>9</v>
      </c>
      <c r="C14" s="29" t="s">
        <v>163</v>
      </c>
      <c r="D14" s="19" t="s">
        <v>13</v>
      </c>
      <c r="E14" s="19" t="s">
        <v>164</v>
      </c>
      <c r="F14" s="20" t="s">
        <v>7</v>
      </c>
      <c r="G14" s="21">
        <v>11</v>
      </c>
      <c r="H14" s="10">
        <v>42.5</v>
      </c>
      <c r="I14" s="10">
        <f t="shared" si="0"/>
        <v>42.5</v>
      </c>
      <c r="J14" s="10" t="s">
        <v>181</v>
      </c>
    </row>
    <row r="15" spans="1:10" ht="18.75" x14ac:dyDescent="0.3">
      <c r="A15" s="10">
        <v>11</v>
      </c>
      <c r="B15" s="11" t="s">
        <v>121</v>
      </c>
      <c r="C15" s="25" t="s">
        <v>170</v>
      </c>
      <c r="D15" s="26" t="s">
        <v>171</v>
      </c>
      <c r="E15" s="26" t="s">
        <v>172</v>
      </c>
      <c r="F15" s="39" t="s">
        <v>8</v>
      </c>
      <c r="G15" s="11">
        <v>11</v>
      </c>
      <c r="H15" s="10">
        <v>41.5</v>
      </c>
      <c r="I15" s="10">
        <f t="shared" si="0"/>
        <v>41.5</v>
      </c>
      <c r="J15" s="10" t="s">
        <v>181</v>
      </c>
    </row>
    <row r="16" spans="1:10" ht="18.75" x14ac:dyDescent="0.3">
      <c r="A16" s="10">
        <v>12</v>
      </c>
      <c r="B16" s="11" t="s">
        <v>121</v>
      </c>
      <c r="C16" s="25" t="s">
        <v>88</v>
      </c>
      <c r="D16" s="26" t="s">
        <v>14</v>
      </c>
      <c r="E16" s="26" t="s">
        <v>89</v>
      </c>
      <c r="F16" s="39" t="s">
        <v>8</v>
      </c>
      <c r="G16" s="11">
        <v>11</v>
      </c>
      <c r="H16" s="10">
        <v>41.5</v>
      </c>
      <c r="I16" s="10">
        <f t="shared" si="0"/>
        <v>41.5</v>
      </c>
      <c r="J16" s="10" t="s">
        <v>181</v>
      </c>
    </row>
    <row r="17" spans="1:10" ht="18.75" x14ac:dyDescent="0.3">
      <c r="A17" s="10">
        <v>13</v>
      </c>
      <c r="B17" s="11" t="s">
        <v>115</v>
      </c>
      <c r="C17" s="23" t="s">
        <v>167</v>
      </c>
      <c r="D17" s="23" t="s">
        <v>25</v>
      </c>
      <c r="E17" s="23" t="s">
        <v>52</v>
      </c>
      <c r="F17" s="23" t="s">
        <v>8</v>
      </c>
      <c r="G17" s="24">
        <v>11</v>
      </c>
      <c r="H17" s="10">
        <v>38</v>
      </c>
      <c r="I17" s="10">
        <f t="shared" si="0"/>
        <v>38</v>
      </c>
      <c r="J17" s="10" t="s">
        <v>181</v>
      </c>
    </row>
    <row r="18" spans="1:10" ht="18.75" x14ac:dyDescent="0.3">
      <c r="A18" s="10">
        <v>14</v>
      </c>
      <c r="B18" s="11" t="s">
        <v>160</v>
      </c>
      <c r="C18" s="11" t="s">
        <v>174</v>
      </c>
      <c r="D18" s="11" t="s">
        <v>175</v>
      </c>
      <c r="E18" s="11" t="s">
        <v>20</v>
      </c>
      <c r="F18" s="11" t="s">
        <v>8</v>
      </c>
      <c r="G18" s="11">
        <v>11</v>
      </c>
      <c r="H18" s="10">
        <v>38</v>
      </c>
      <c r="I18" s="10">
        <f t="shared" si="0"/>
        <v>38</v>
      </c>
      <c r="J18" s="10" t="s">
        <v>181</v>
      </c>
    </row>
  </sheetData>
  <autoFilter ref="A4:J4">
    <sortState ref="A5:J18">
      <sortCondition descending="1" ref="I4"/>
    </sortState>
  </autoFilter>
  <mergeCells count="1">
    <mergeCell ref="A2:J2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 кл 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2018-11-16T13:20:16Z</cp:lastPrinted>
  <dcterms:created xsi:type="dcterms:W3CDTF">2013-10-24T16:15:15Z</dcterms:created>
  <dcterms:modified xsi:type="dcterms:W3CDTF">2018-11-19T03:05:45Z</dcterms:modified>
</cp:coreProperties>
</file>