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9" sheetId="1" r:id="rId1"/>
    <sheet name="10" sheetId="2" r:id="rId2"/>
    <sheet name="11" sheetId="3" r:id="rId3"/>
  </sheets>
  <definedNames>
    <definedName name="_xlnm._FilterDatabase" localSheetId="1" hidden="1">'10'!$A$3:$L$3</definedName>
    <definedName name="_xlnm._FilterDatabase" localSheetId="2" hidden="1">'11'!$A$3:$L$3</definedName>
    <definedName name="_xlnm._FilterDatabase" localSheetId="0" hidden="1">'9'!$A$3:$L$3</definedName>
  </definedNames>
  <calcPr calcId="145621"/>
</workbook>
</file>

<file path=xl/calcChain.xml><?xml version="1.0" encoding="utf-8"?>
<calcChain xmlns="http://schemas.openxmlformats.org/spreadsheetml/2006/main">
  <c r="K12" i="3" l="1"/>
  <c r="K6" i="3"/>
  <c r="K7" i="3"/>
  <c r="K16" i="3"/>
  <c r="K23" i="3"/>
  <c r="K11" i="3"/>
  <c r="K31" i="3"/>
  <c r="K28" i="3"/>
  <c r="K20" i="3"/>
  <c r="K25" i="3"/>
  <c r="K21" i="3"/>
  <c r="K8" i="3"/>
  <c r="K13" i="3"/>
  <c r="K32" i="3"/>
  <c r="K17" i="3"/>
  <c r="K29" i="3"/>
  <c r="K9" i="3"/>
  <c r="K26" i="3"/>
  <c r="K30" i="3"/>
  <c r="K15" i="3"/>
  <c r="K24" i="3"/>
  <c r="K10" i="3"/>
  <c r="K18" i="3"/>
  <c r="K22" i="3"/>
  <c r="K19" i="3"/>
  <c r="K14" i="3"/>
  <c r="K27" i="3"/>
  <c r="K4" i="3"/>
  <c r="K5" i="3"/>
  <c r="K13" i="2"/>
  <c r="K15" i="2"/>
  <c r="K6" i="2"/>
  <c r="K4" i="2"/>
  <c r="K8" i="2"/>
  <c r="K11" i="2"/>
  <c r="K9" i="2"/>
  <c r="K12" i="2"/>
  <c r="K7" i="2"/>
  <c r="K20" i="2"/>
  <c r="K22" i="2"/>
  <c r="K18" i="2"/>
  <c r="K23" i="2"/>
  <c r="K19" i="2"/>
  <c r="K21" i="2"/>
  <c r="K14" i="2"/>
  <c r="K16" i="2"/>
  <c r="K10" i="2"/>
  <c r="K5" i="2"/>
  <c r="K17" i="2"/>
  <c r="K9" i="1"/>
  <c r="K6" i="1"/>
  <c r="K14" i="1"/>
  <c r="K17" i="1"/>
  <c r="K12" i="1"/>
  <c r="K8" i="1"/>
  <c r="K15" i="1"/>
  <c r="K11" i="1"/>
  <c r="K18" i="1"/>
  <c r="K10" i="1"/>
  <c r="K13" i="1"/>
  <c r="K7" i="1"/>
  <c r="K16" i="1"/>
  <c r="K5" i="1"/>
  <c r="K4" i="1"/>
</calcChain>
</file>

<file path=xl/sharedStrings.xml><?xml version="1.0" encoding="utf-8"?>
<sst xmlns="http://schemas.openxmlformats.org/spreadsheetml/2006/main" count="475" uniqueCount="210">
  <si>
    <t xml:space="preserve"> Участники  школьного этапа Всероссийской олимпиады школьников 2017-2018 учебного года                   Дата                                                      </t>
  </si>
  <si>
    <t>Предмет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</si>
  <si>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</si>
  <si>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</si>
  <si>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</si>
  <si>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</si>
  <si>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</si>
  <si>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</si>
  <si>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</si>
  <si>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Пол</t>
  </si>
  <si>
    <t>Дата рождения</t>
  </si>
  <si>
    <t>Класс</t>
  </si>
  <si>
    <t>Итоговый балл</t>
  </si>
  <si>
    <t>Рейтинг</t>
  </si>
  <si>
    <t>Примечание</t>
  </si>
  <si>
    <t>МБОУ СОШ №1</t>
  </si>
  <si>
    <t>право</t>
  </si>
  <si>
    <t>Алексеевич</t>
  </si>
  <si>
    <t>м</t>
  </si>
  <si>
    <t>Екатерина</t>
  </si>
  <si>
    <t>ж</t>
  </si>
  <si>
    <t>Антоненко</t>
  </si>
  <si>
    <t>Ксения</t>
  </si>
  <si>
    <t>Сергеевна</t>
  </si>
  <si>
    <t>Анастасия</t>
  </si>
  <si>
    <t>Панферова</t>
  </si>
  <si>
    <t>Александровна</t>
  </si>
  <si>
    <t>Толчина</t>
  </si>
  <si>
    <t>Олеговна</t>
  </si>
  <si>
    <t>Аблажей</t>
  </si>
  <si>
    <t>Егор</t>
  </si>
  <si>
    <t>Караченцев</t>
  </si>
  <si>
    <t>Павел</t>
  </si>
  <si>
    <t>Евгеньевич</t>
  </si>
  <si>
    <t>Куликов</t>
  </si>
  <si>
    <t>Владимир</t>
  </si>
  <si>
    <t>Александр</t>
  </si>
  <si>
    <t>Литвиненко</t>
  </si>
  <si>
    <t>Владислав</t>
  </si>
  <si>
    <t>Юрьевич</t>
  </si>
  <si>
    <t>Веселков</t>
  </si>
  <si>
    <t>Олегович</t>
  </si>
  <si>
    <t>Карнаухова</t>
  </si>
  <si>
    <t>Полина</t>
  </si>
  <si>
    <t>Денисовна</t>
  </si>
  <si>
    <t>Керов</t>
  </si>
  <si>
    <t>Андрей</t>
  </si>
  <si>
    <t>Павлович</t>
  </si>
  <si>
    <t>Пфейфер</t>
  </si>
  <si>
    <t>Андреевна</t>
  </si>
  <si>
    <t>Смирнова</t>
  </si>
  <si>
    <t>Виктория</t>
  </si>
  <si>
    <t>Вячеславовна</t>
  </si>
  <si>
    <t>право-01-11-04</t>
  </si>
  <si>
    <t>право-01-11-03</t>
  </si>
  <si>
    <t>право-01-11-02</t>
  </si>
  <si>
    <t>право-01-11-01</t>
  </si>
  <si>
    <t>право-01-10-03</t>
  </si>
  <si>
    <t>право-01-10-02</t>
  </si>
  <si>
    <t>право-01-10-01</t>
  </si>
  <si>
    <t>право-01-11-05</t>
  </si>
  <si>
    <t>право-01-11-06</t>
  </si>
  <si>
    <t>право-01-11-08</t>
  </si>
  <si>
    <t>право-01-11-07</t>
  </si>
  <si>
    <t>право-01-11-09</t>
  </si>
  <si>
    <t>МБОУ СОШ №2 "Спектр"</t>
  </si>
  <si>
    <t>право-02-10-01</t>
  </si>
  <si>
    <t xml:space="preserve">Михайлина  </t>
  </si>
  <si>
    <t>Татьяна</t>
  </si>
  <si>
    <t>Вадимовна</t>
  </si>
  <si>
    <t>право-02-11-01</t>
  </si>
  <si>
    <t>Грибкова</t>
  </si>
  <si>
    <t>Дарья</t>
  </si>
  <si>
    <t>право-02-11-03</t>
  </si>
  <si>
    <t>Алексеевна</t>
  </si>
  <si>
    <t>право-02-11-04</t>
  </si>
  <si>
    <t>Паневин</t>
  </si>
  <si>
    <t>Федорович</t>
  </si>
  <si>
    <t>МБОУ СОШ № 5</t>
  </si>
  <si>
    <t>прав-05-10-10</t>
  </si>
  <si>
    <t>Грамчевская</t>
  </si>
  <si>
    <t xml:space="preserve">Владлена </t>
  </si>
  <si>
    <t>Игоревна</t>
  </si>
  <si>
    <t>прав-05-10-11</t>
  </si>
  <si>
    <t>Маас</t>
  </si>
  <si>
    <t>Витальевна</t>
  </si>
  <si>
    <t>МАОУ "Лицей №6"</t>
  </si>
  <si>
    <t>право-06-10-01</t>
  </si>
  <si>
    <t>Сушкова</t>
  </si>
  <si>
    <t>право-06-10-02</t>
  </si>
  <si>
    <t>Плахотнюк</t>
  </si>
  <si>
    <t>право-06-10-03</t>
  </si>
  <si>
    <t>Котова</t>
  </si>
  <si>
    <t>Александра</t>
  </si>
  <si>
    <t>право-06-10-04</t>
  </si>
  <si>
    <t>Сафонова</t>
  </si>
  <si>
    <t>Ульяна</t>
  </si>
  <si>
    <t>право-06-11-05</t>
  </si>
  <si>
    <t>Вегнер</t>
  </si>
  <si>
    <t>Софья</t>
  </si>
  <si>
    <t>право-06-11-06</t>
  </si>
  <si>
    <t>Шевляков</t>
  </si>
  <si>
    <t>Пeтр</t>
  </si>
  <si>
    <t>МБОУ СОШ №8</t>
  </si>
  <si>
    <t>право -08-11-01</t>
  </si>
  <si>
    <t>Михеева</t>
  </si>
  <si>
    <t>Марина</t>
  </si>
  <si>
    <t>МБОУ СОШ № 10 "Пересвет"</t>
  </si>
  <si>
    <t>право-10-10-01</t>
  </si>
  <si>
    <t>Ларицкая</t>
  </si>
  <si>
    <t>право-10-10-02</t>
  </si>
  <si>
    <t>Саратов</t>
  </si>
  <si>
    <t>Александрович</t>
  </si>
  <si>
    <t>право-10-11-04</t>
  </si>
  <si>
    <t>Головин</t>
  </si>
  <si>
    <t>Леонид</t>
  </si>
  <si>
    <t>право-10-11-03</t>
  </si>
  <si>
    <t>Егоров</t>
  </si>
  <si>
    <t>Артем</t>
  </si>
  <si>
    <t>МБОУ СОШ №11</t>
  </si>
  <si>
    <t>право-11-11-310-01</t>
  </si>
  <si>
    <t>Очкина</t>
  </si>
  <si>
    <t>Дмитриевна</t>
  </si>
  <si>
    <t>право 13-09-01</t>
  </si>
  <si>
    <t>Козулина</t>
  </si>
  <si>
    <t>Карина</t>
  </si>
  <si>
    <t>Романовна</t>
  </si>
  <si>
    <t>право 13-09-02</t>
  </si>
  <si>
    <t>Суродина</t>
  </si>
  <si>
    <t>Юлия</t>
  </si>
  <si>
    <t>право 13-09-03</t>
  </si>
  <si>
    <t>Агеева</t>
  </si>
  <si>
    <t>Валерия</t>
  </si>
  <si>
    <t>Владимировна</t>
  </si>
  <si>
    <t>СОШ 13</t>
  </si>
  <si>
    <t>МАОУ "Экономический лицей"</t>
  </si>
  <si>
    <t xml:space="preserve">Вараксина </t>
  </si>
  <si>
    <t>Маргарита</t>
  </si>
  <si>
    <t xml:space="preserve">Акимова </t>
  </si>
  <si>
    <t xml:space="preserve">Анастасия </t>
  </si>
  <si>
    <t xml:space="preserve">Баймлер </t>
  </si>
  <si>
    <t xml:space="preserve">Максим </t>
  </si>
  <si>
    <t xml:space="preserve">Баталов </t>
  </si>
  <si>
    <t xml:space="preserve">Алексей </t>
  </si>
  <si>
    <t>Владиславович</t>
  </si>
  <si>
    <t xml:space="preserve">Гекк </t>
  </si>
  <si>
    <t xml:space="preserve">Светлана </t>
  </si>
  <si>
    <t xml:space="preserve">Ершова </t>
  </si>
  <si>
    <t xml:space="preserve">Елизавета </t>
  </si>
  <si>
    <t>Валерьевна</t>
  </si>
  <si>
    <t xml:space="preserve">Козлова  </t>
  </si>
  <si>
    <t>Мария</t>
  </si>
  <si>
    <t>Викторовна</t>
  </si>
  <si>
    <t xml:space="preserve">Павловский </t>
  </si>
  <si>
    <t xml:space="preserve">Владислав </t>
  </si>
  <si>
    <t xml:space="preserve">Янович </t>
  </si>
  <si>
    <t xml:space="preserve">Петрова  </t>
  </si>
  <si>
    <t xml:space="preserve">Силищева </t>
  </si>
  <si>
    <t xml:space="preserve">Куличкова </t>
  </si>
  <si>
    <t xml:space="preserve">Порывкина </t>
  </si>
  <si>
    <t xml:space="preserve">Дарья </t>
  </si>
  <si>
    <t>Антоновна</t>
  </si>
  <si>
    <t xml:space="preserve">Тихонова </t>
  </si>
  <si>
    <t xml:space="preserve">Полина </t>
  </si>
  <si>
    <t xml:space="preserve">Шейнова </t>
  </si>
  <si>
    <t xml:space="preserve">Александра </t>
  </si>
  <si>
    <t xml:space="preserve">Лагоха  </t>
  </si>
  <si>
    <t>Чумаков</t>
  </si>
  <si>
    <t>Артём</t>
  </si>
  <si>
    <t xml:space="preserve">Иванова  </t>
  </si>
  <si>
    <t>Федоровна</t>
  </si>
  <si>
    <t xml:space="preserve">Майер  </t>
  </si>
  <si>
    <t>Евгений</t>
  </si>
  <si>
    <t>Николаевич</t>
  </si>
  <si>
    <t xml:space="preserve">Суханова </t>
  </si>
  <si>
    <t xml:space="preserve">Арина </t>
  </si>
  <si>
    <t xml:space="preserve">Маркова </t>
  </si>
  <si>
    <t>Павловна</t>
  </si>
  <si>
    <t xml:space="preserve">Плешакова  </t>
  </si>
  <si>
    <t>Васильевна</t>
  </si>
  <si>
    <t>Лицей №7</t>
  </si>
  <si>
    <t>право-07-9-6</t>
  </si>
  <si>
    <t>Бойванов</t>
  </si>
  <si>
    <t xml:space="preserve">Григорий </t>
  </si>
  <si>
    <t>Русланович</t>
  </si>
  <si>
    <t>право-07-9-5</t>
  </si>
  <si>
    <t>Ивлева</t>
  </si>
  <si>
    <t>право-07-9-3</t>
  </si>
  <si>
    <t>Солдатова</t>
  </si>
  <si>
    <t>право-07-9-2</t>
  </si>
  <si>
    <t>Шлыкова</t>
  </si>
  <si>
    <t>Николаевна</t>
  </si>
  <si>
    <t>право-07-9-4</t>
  </si>
  <si>
    <t>Кузнецова</t>
  </si>
  <si>
    <t>Елизавета</t>
  </si>
  <si>
    <t>право-07-9-1</t>
  </si>
  <si>
    <t>Маношкина</t>
  </si>
  <si>
    <t>право-07-9-7</t>
  </si>
  <si>
    <t>Горохова</t>
  </si>
  <si>
    <t>Право-07-10-1</t>
  </si>
  <si>
    <t>Лосев</t>
  </si>
  <si>
    <t>Иван</t>
  </si>
  <si>
    <t>Право-07-10-2</t>
  </si>
  <si>
    <t>Илющенко</t>
  </si>
  <si>
    <t>Максимовна</t>
  </si>
  <si>
    <t>Право-07-11-1</t>
  </si>
  <si>
    <t>Ступникова</t>
  </si>
  <si>
    <t>Призёр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</si>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</sst>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2" fillId="0" borderId="0" xfId="0" applyFont="1" applyAlignment="1">
      <alignment horizontal="left"/>
    </xf>
    <xf numFmtId="0" fontId="4" fillId="0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 vertical="center"/>
    </xf>
    <xf numFmtId="14" fontId="5" fillId="0" borderId="1" xfId="0" applyNumberFormat="1" applyFont="1" applyBorder="1" applyAlignment="1" applyProtection="1">
      <alignment horizontal="right" vertical="top" wrapText="1"/>
      <protection locked="0"/>
    </xf>
    <xf numFmtId="0" fontId="5" fillId="0" borderId="1" xfId="0" applyNumberFormat="1" applyFont="1" applyBorder="1" applyAlignment="1">
      <alignment horizontal="right"/>
    </xf>
    <xf numFmtId="2" fontId="8" fillId="0" borderId="1" xfId="1" applyNumberFormat="1" applyFont="1" applyFill="1" applyBorder="1" applyAlignment="1">
      <alignment horizontal="right" wrapText="1"/>
    </xf>
    <xf numFmtId="0" fontId="8" fillId="0" borderId="1" xfId="0" applyNumberFormat="1" applyFont="1" applyFill="1" applyBorder="1" applyAlignment="1">
      <alignment horizontal="right" wrapText="1"/>
    </xf>
    <xf numFmtId="14" fontId="5" fillId="0" borderId="1" xfId="0" applyNumberFormat="1" applyFont="1" applyBorder="1" applyAlignment="1">
      <alignment horizontal="right" vertical="top" wrapText="1"/>
    </xf>
    <xf numFmtId="14" fontId="6" fillId="0" borderId="1" xfId="0" applyNumberFormat="1" applyFont="1" applyBorder="1" applyAlignment="1">
      <alignment horizontal="right" vertical="top" wrapText="1"/>
    </xf>
    <xf numFmtId="14" fontId="5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14" fontId="5" fillId="0" borderId="1" xfId="0" applyNumberFormat="1" applyFont="1" applyBorder="1"/>
    <xf numFmtId="2" fontId="5" fillId="0" borderId="1" xfId="0" applyNumberFormat="1" applyFont="1" applyBorder="1" applyAlignment="1">
      <alignment horizontal="right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14" fontId="5" fillId="0" borderId="2" xfId="0" applyNumberFormat="1" applyFont="1" applyBorder="1" applyAlignment="1" applyProtection="1">
      <alignment horizontal="right" vertical="top" wrapText="1"/>
      <protection locked="0"/>
    </xf>
    <xf numFmtId="0" fontId="5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5" fillId="0" borderId="1" xfId="0" applyFont="1" applyBorder="1" applyAlignme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sqref="A1:J1"/>
    </sheetView>
  </sheetViews>
  <sheetFormatPr defaultRowHeight="15" x14ac:dyDescent="0.25"/>
  <cols>
    <col min="1" max="1" width="7" customWidth="1"/>
    <col min="2" max="2" width="31.7109375" customWidth="1"/>
    <col min="3" max="3" width="14.140625" customWidth="1"/>
    <col min="4" max="4" width="14.5703125" customWidth="1"/>
    <col min="5" max="5" width="10.7109375" customWidth="1"/>
    <col min="6" max="6" width="14.7109375" customWidth="1"/>
    <col min="8" max="8" width="13.5703125" customWidth="1"/>
    <col min="12" max="12" width="13.140625" customWidth="1"/>
  </cols>
  <sheetData>
    <row r="1" spans="1:12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1" t="s">
        <v>1</v>
      </c>
      <c r="L1" s="1" t="s">
        <v>16</v>
      </c>
    </row>
    <row r="2" spans="1:12" x14ac:dyDescent="0.25">
      <c r="A2" s="34" t="s">
        <v>2</v>
      </c>
      <c r="B2" s="34"/>
      <c r="C2" s="34"/>
      <c r="D2" s="34"/>
      <c r="E2" s="34">
        <v>37</v>
      </c>
      <c r="F2" s="34"/>
      <c r="G2" s="1"/>
      <c r="H2" s="1"/>
      <c r="I2" s="1"/>
      <c r="J2" s="1"/>
      <c r="K2" s="1"/>
      <c r="L2" s="1"/>
    </row>
    <row r="3" spans="1:12" ht="30" x14ac:dyDescent="0.25">
      <c r="A3" s="2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4" t="s">
        <v>13</v>
      </c>
      <c r="L3" s="3" t="s">
        <v>14</v>
      </c>
    </row>
    <row r="4" spans="1:12" ht="15.75" x14ac:dyDescent="0.25">
      <c r="A4" s="7">
        <v>1</v>
      </c>
      <c r="B4" s="22" t="s">
        <v>134</v>
      </c>
      <c r="C4" s="6" t="s">
        <v>123</v>
      </c>
      <c r="D4" s="6" t="s">
        <v>124</v>
      </c>
      <c r="E4" s="6" t="s">
        <v>125</v>
      </c>
      <c r="F4" s="6" t="s">
        <v>126</v>
      </c>
      <c r="G4" s="7" t="s">
        <v>20</v>
      </c>
      <c r="H4" s="15">
        <v>37740</v>
      </c>
      <c r="I4" s="7">
        <v>9</v>
      </c>
      <c r="J4" s="7">
        <v>28</v>
      </c>
      <c r="K4" s="25">
        <f t="shared" ref="K4:K18" si="0">J4/37*100</f>
        <v>75.675675675675677</v>
      </c>
      <c r="L4" s="7" t="s">
        <v>207</v>
      </c>
    </row>
    <row r="5" spans="1:12" ht="15.75" x14ac:dyDescent="0.25">
      <c r="A5" s="23">
        <v>2</v>
      </c>
      <c r="B5" s="23" t="s">
        <v>180</v>
      </c>
      <c r="C5" s="23" t="s">
        <v>197</v>
      </c>
      <c r="D5" s="23" t="s">
        <v>198</v>
      </c>
      <c r="E5" s="23" t="s">
        <v>132</v>
      </c>
      <c r="F5" s="23" t="s">
        <v>191</v>
      </c>
      <c r="G5" s="7" t="s">
        <v>20</v>
      </c>
      <c r="H5" s="24">
        <v>37608</v>
      </c>
      <c r="I5" s="23">
        <v>9</v>
      </c>
      <c r="J5" s="23">
        <v>28</v>
      </c>
      <c r="K5" s="25">
        <f t="shared" si="0"/>
        <v>75.675675675675677</v>
      </c>
      <c r="L5" s="7" t="s">
        <v>207</v>
      </c>
    </row>
    <row r="6" spans="1:12" ht="15.75" x14ac:dyDescent="0.25">
      <c r="A6" s="7">
        <v>3</v>
      </c>
      <c r="B6" s="22" t="s">
        <v>134</v>
      </c>
      <c r="C6" s="6" t="s">
        <v>130</v>
      </c>
      <c r="D6" s="6" t="s">
        <v>131</v>
      </c>
      <c r="E6" s="6" t="s">
        <v>132</v>
      </c>
      <c r="F6" s="6" t="s">
        <v>133</v>
      </c>
      <c r="G6" s="7" t="s">
        <v>20</v>
      </c>
      <c r="H6" s="15">
        <v>37629</v>
      </c>
      <c r="I6" s="7">
        <v>9</v>
      </c>
      <c r="J6" s="7">
        <v>27</v>
      </c>
      <c r="K6" s="25">
        <f t="shared" si="0"/>
        <v>72.972972972972968</v>
      </c>
      <c r="L6" s="7" t="s">
        <v>207</v>
      </c>
    </row>
    <row r="7" spans="1:12" ht="15.75" x14ac:dyDescent="0.25">
      <c r="A7" s="23">
        <v>4</v>
      </c>
      <c r="B7" s="23" t="s">
        <v>180</v>
      </c>
      <c r="C7" s="23" t="s">
        <v>192</v>
      </c>
      <c r="D7" s="23" t="s">
        <v>193</v>
      </c>
      <c r="E7" s="23" t="s">
        <v>194</v>
      </c>
      <c r="F7" s="23" t="s">
        <v>122</v>
      </c>
      <c r="G7" s="7" t="s">
        <v>20</v>
      </c>
      <c r="H7" s="24">
        <v>37524</v>
      </c>
      <c r="I7" s="23">
        <v>9</v>
      </c>
      <c r="J7" s="23">
        <v>27</v>
      </c>
      <c r="K7" s="25">
        <f t="shared" si="0"/>
        <v>72.972972972972968</v>
      </c>
      <c r="L7" s="7" t="s">
        <v>207</v>
      </c>
    </row>
    <row r="8" spans="1:12" ht="15.75" x14ac:dyDescent="0.25">
      <c r="A8" s="7">
        <v>5</v>
      </c>
      <c r="B8" s="6" t="s">
        <v>135</v>
      </c>
      <c r="C8" s="6"/>
      <c r="D8" s="6" t="s">
        <v>176</v>
      </c>
      <c r="E8" s="6" t="s">
        <v>175</v>
      </c>
      <c r="F8" s="6" t="s">
        <v>177</v>
      </c>
      <c r="G8" s="7" t="s">
        <v>20</v>
      </c>
      <c r="H8" s="15">
        <v>37457</v>
      </c>
      <c r="I8" s="7">
        <v>9</v>
      </c>
      <c r="J8" s="7">
        <v>26</v>
      </c>
      <c r="K8" s="25">
        <f t="shared" si="0"/>
        <v>70.270270270270274</v>
      </c>
      <c r="L8" s="7" t="s">
        <v>207</v>
      </c>
    </row>
    <row r="9" spans="1:12" ht="15.75" x14ac:dyDescent="0.25">
      <c r="A9" s="23">
        <v>6</v>
      </c>
      <c r="B9" s="22" t="s">
        <v>134</v>
      </c>
      <c r="C9" s="6" t="s">
        <v>127</v>
      </c>
      <c r="D9" s="6" t="s">
        <v>128</v>
      </c>
      <c r="E9" s="6" t="s">
        <v>129</v>
      </c>
      <c r="F9" s="6" t="s">
        <v>49</v>
      </c>
      <c r="G9" s="7" t="s">
        <v>20</v>
      </c>
      <c r="H9" s="15">
        <v>37463</v>
      </c>
      <c r="I9" s="7">
        <v>9</v>
      </c>
      <c r="J9" s="7">
        <v>24</v>
      </c>
      <c r="K9" s="25">
        <f t="shared" si="0"/>
        <v>64.86486486486487</v>
      </c>
      <c r="L9" s="7" t="s">
        <v>208</v>
      </c>
    </row>
    <row r="10" spans="1:12" ht="15.75" x14ac:dyDescent="0.25">
      <c r="A10" s="7">
        <v>7</v>
      </c>
      <c r="B10" s="23" t="s">
        <v>180</v>
      </c>
      <c r="C10" s="23" t="s">
        <v>187</v>
      </c>
      <c r="D10" s="23" t="s">
        <v>188</v>
      </c>
      <c r="E10" s="23" t="s">
        <v>129</v>
      </c>
      <c r="F10" s="23" t="s">
        <v>177</v>
      </c>
      <c r="G10" s="7" t="s">
        <v>20</v>
      </c>
      <c r="H10" s="24">
        <v>37400</v>
      </c>
      <c r="I10" s="23">
        <v>9</v>
      </c>
      <c r="J10" s="23">
        <v>24</v>
      </c>
      <c r="K10" s="25">
        <f t="shared" si="0"/>
        <v>64.86486486486487</v>
      </c>
      <c r="L10" s="7" t="s">
        <v>208</v>
      </c>
    </row>
    <row r="11" spans="1:12" ht="15.75" x14ac:dyDescent="0.25">
      <c r="A11" s="23">
        <v>8</v>
      </c>
      <c r="B11" s="23" t="s">
        <v>180</v>
      </c>
      <c r="C11" s="23" t="s">
        <v>181</v>
      </c>
      <c r="D11" s="23" t="s">
        <v>182</v>
      </c>
      <c r="E11" s="23" t="s">
        <v>183</v>
      </c>
      <c r="F11" s="23" t="s">
        <v>184</v>
      </c>
      <c r="G11" s="7" t="s">
        <v>18</v>
      </c>
      <c r="H11" s="24">
        <v>37461</v>
      </c>
      <c r="I11" s="23">
        <v>9</v>
      </c>
      <c r="J11" s="23">
        <v>22</v>
      </c>
      <c r="K11" s="25">
        <f t="shared" si="0"/>
        <v>59.45945945945946</v>
      </c>
      <c r="L11" s="7" t="s">
        <v>208</v>
      </c>
    </row>
    <row r="12" spans="1:12" ht="15.75" x14ac:dyDescent="0.25">
      <c r="A12" s="7">
        <v>9</v>
      </c>
      <c r="B12" s="6" t="s">
        <v>135</v>
      </c>
      <c r="C12" s="6"/>
      <c r="D12" s="6" t="s">
        <v>174</v>
      </c>
      <c r="E12" s="6" t="s">
        <v>175</v>
      </c>
      <c r="F12" s="6" t="s">
        <v>82</v>
      </c>
      <c r="G12" s="7" t="s">
        <v>20</v>
      </c>
      <c r="H12" s="15">
        <v>37280</v>
      </c>
      <c r="I12" s="7">
        <v>9</v>
      </c>
      <c r="J12" s="7">
        <v>21</v>
      </c>
      <c r="K12" s="25">
        <f t="shared" si="0"/>
        <v>56.756756756756758</v>
      </c>
      <c r="L12" s="7" t="s">
        <v>208</v>
      </c>
    </row>
    <row r="13" spans="1:12" ht="15.75" x14ac:dyDescent="0.25">
      <c r="A13" s="23">
        <v>10</v>
      </c>
      <c r="B13" s="23" t="s">
        <v>180</v>
      </c>
      <c r="C13" s="23" t="s">
        <v>189</v>
      </c>
      <c r="D13" s="23" t="s">
        <v>190</v>
      </c>
      <c r="E13" s="23" t="s">
        <v>43</v>
      </c>
      <c r="F13" s="23" t="s">
        <v>191</v>
      </c>
      <c r="G13" s="7" t="s">
        <v>20</v>
      </c>
      <c r="H13" s="24">
        <v>37463</v>
      </c>
      <c r="I13" s="23">
        <v>9</v>
      </c>
      <c r="J13" s="23">
        <v>21</v>
      </c>
      <c r="K13" s="25">
        <f t="shared" si="0"/>
        <v>56.756756756756758</v>
      </c>
      <c r="L13" s="7" t="s">
        <v>208</v>
      </c>
    </row>
    <row r="14" spans="1:12" ht="15.75" x14ac:dyDescent="0.25">
      <c r="A14" s="7">
        <v>11</v>
      </c>
      <c r="B14" s="6" t="s">
        <v>135</v>
      </c>
      <c r="C14" s="6"/>
      <c r="D14" s="6" t="s">
        <v>169</v>
      </c>
      <c r="E14" s="6" t="s">
        <v>99</v>
      </c>
      <c r="F14" s="6" t="s">
        <v>170</v>
      </c>
      <c r="G14" s="7" t="s">
        <v>20</v>
      </c>
      <c r="H14" s="15">
        <v>37348</v>
      </c>
      <c r="I14" s="7">
        <v>9</v>
      </c>
      <c r="J14" s="7">
        <v>16</v>
      </c>
      <c r="K14" s="25">
        <f t="shared" si="0"/>
        <v>43.243243243243242</v>
      </c>
      <c r="L14" s="7" t="s">
        <v>208</v>
      </c>
    </row>
    <row r="15" spans="1:12" ht="15.75" x14ac:dyDescent="0.25">
      <c r="A15" s="23">
        <v>12</v>
      </c>
      <c r="B15" s="6" t="s">
        <v>135</v>
      </c>
      <c r="C15" s="6"/>
      <c r="D15" s="6" t="s">
        <v>178</v>
      </c>
      <c r="E15" s="6" t="s">
        <v>68</v>
      </c>
      <c r="F15" s="6" t="s">
        <v>179</v>
      </c>
      <c r="G15" s="7" t="s">
        <v>20</v>
      </c>
      <c r="H15" s="15">
        <v>37413</v>
      </c>
      <c r="I15" s="7">
        <v>9</v>
      </c>
      <c r="J15" s="7">
        <v>16</v>
      </c>
      <c r="K15" s="25">
        <f t="shared" si="0"/>
        <v>43.243243243243242</v>
      </c>
      <c r="L15" s="7" t="s">
        <v>208</v>
      </c>
    </row>
    <row r="16" spans="1:12" ht="15.75" x14ac:dyDescent="0.25">
      <c r="A16" s="7">
        <v>13</v>
      </c>
      <c r="B16" s="23" t="s">
        <v>180</v>
      </c>
      <c r="C16" s="23" t="s">
        <v>195</v>
      </c>
      <c r="D16" s="23" t="s">
        <v>196</v>
      </c>
      <c r="E16" s="23" t="s">
        <v>96</v>
      </c>
      <c r="F16" s="23" t="s">
        <v>191</v>
      </c>
      <c r="G16" s="7" t="s">
        <v>20</v>
      </c>
      <c r="H16" s="24">
        <v>37346</v>
      </c>
      <c r="I16" s="23">
        <v>9</v>
      </c>
      <c r="J16" s="23">
        <v>16</v>
      </c>
      <c r="K16" s="25">
        <f t="shared" si="0"/>
        <v>43.243243243243242</v>
      </c>
      <c r="L16" s="7" t="s">
        <v>208</v>
      </c>
    </row>
    <row r="17" spans="1:12" ht="15.75" x14ac:dyDescent="0.25">
      <c r="A17" s="23">
        <v>14</v>
      </c>
      <c r="B17" s="6" t="s">
        <v>135</v>
      </c>
      <c r="C17" s="6"/>
      <c r="D17" s="6" t="s">
        <v>171</v>
      </c>
      <c r="E17" s="6" t="s">
        <v>172</v>
      </c>
      <c r="F17" s="6" t="s">
        <v>173</v>
      </c>
      <c r="G17" s="7" t="s">
        <v>18</v>
      </c>
      <c r="H17" s="15">
        <v>37463</v>
      </c>
      <c r="I17" s="7">
        <v>9</v>
      </c>
      <c r="J17" s="7">
        <v>15</v>
      </c>
      <c r="K17" s="25">
        <f t="shared" si="0"/>
        <v>40.54054054054054</v>
      </c>
      <c r="L17" s="7" t="s">
        <v>208</v>
      </c>
    </row>
    <row r="18" spans="1:12" ht="15.75" x14ac:dyDescent="0.25">
      <c r="A18" s="7">
        <v>15</v>
      </c>
      <c r="B18" s="23" t="s">
        <v>180</v>
      </c>
      <c r="C18" s="23" t="s">
        <v>185</v>
      </c>
      <c r="D18" s="23" t="s">
        <v>186</v>
      </c>
      <c r="E18" s="23" t="s">
        <v>99</v>
      </c>
      <c r="F18" s="23" t="s">
        <v>26</v>
      </c>
      <c r="G18" s="7" t="s">
        <v>20</v>
      </c>
      <c r="H18" s="24">
        <v>37555</v>
      </c>
      <c r="I18" s="23">
        <v>9</v>
      </c>
      <c r="J18" s="23">
        <v>12</v>
      </c>
      <c r="K18" s="25">
        <f t="shared" si="0"/>
        <v>32.432432432432435</v>
      </c>
      <c r="L18" s="7" t="s">
        <v>208</v>
      </c>
    </row>
  </sheetData>
  <autoFilter ref="A3:L3">
    <sortState ref="A4:L18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sqref="A1:J1"/>
    </sheetView>
  </sheetViews>
  <sheetFormatPr defaultRowHeight="15" x14ac:dyDescent="0.25"/>
  <cols>
    <col min="2" max="2" width="31.85546875" customWidth="1"/>
    <col min="3" max="3" width="15.42578125" customWidth="1"/>
    <col min="4" max="4" width="13.7109375" customWidth="1"/>
    <col min="5" max="5" width="13.140625" customWidth="1"/>
    <col min="6" max="6" width="16.28515625" customWidth="1"/>
    <col min="8" max="8" width="13.5703125" customWidth="1"/>
    <col min="12" max="12" width="15.7109375" customWidth="1"/>
  </cols>
  <sheetData>
    <row r="1" spans="1:12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1" t="s">
        <v>1</v>
      </c>
      <c r="L1" s="1" t="s">
        <v>16</v>
      </c>
    </row>
    <row r="2" spans="1:12" x14ac:dyDescent="0.25">
      <c r="A2" s="34" t="s">
        <v>2</v>
      </c>
      <c r="B2" s="34"/>
      <c r="C2" s="34"/>
      <c r="D2" s="34"/>
      <c r="E2" s="34">
        <v>53</v>
      </c>
      <c r="F2" s="34"/>
      <c r="G2" s="1"/>
      <c r="H2" s="1"/>
      <c r="I2" s="1"/>
      <c r="J2" s="1"/>
      <c r="K2" s="1"/>
      <c r="L2" s="1"/>
    </row>
    <row r="3" spans="1:12" ht="30" x14ac:dyDescent="0.25">
      <c r="A3" s="2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4" t="s">
        <v>13</v>
      </c>
      <c r="L3" s="3" t="s">
        <v>14</v>
      </c>
    </row>
    <row r="4" spans="1:12" ht="17.100000000000001" customHeight="1" x14ac:dyDescent="0.25">
      <c r="A4" s="7">
        <v>1</v>
      </c>
      <c r="B4" s="6" t="s">
        <v>78</v>
      </c>
      <c r="C4" s="6" t="s">
        <v>79</v>
      </c>
      <c r="D4" s="6" t="s">
        <v>80</v>
      </c>
      <c r="E4" s="6" t="s">
        <v>81</v>
      </c>
      <c r="F4" s="6" t="s">
        <v>82</v>
      </c>
      <c r="G4" s="7" t="s">
        <v>20</v>
      </c>
      <c r="H4" s="15">
        <v>37144</v>
      </c>
      <c r="I4" s="7">
        <v>10</v>
      </c>
      <c r="J4" s="7">
        <v>51</v>
      </c>
      <c r="K4" s="11">
        <f t="shared" ref="K4:K23" si="0">J4/53*100</f>
        <v>96.226415094339629</v>
      </c>
      <c r="L4" s="32" t="s">
        <v>209</v>
      </c>
    </row>
    <row r="5" spans="1:12" ht="17.100000000000001" customHeight="1" x14ac:dyDescent="0.25">
      <c r="A5" s="23">
        <v>2</v>
      </c>
      <c r="B5" s="23" t="s">
        <v>180</v>
      </c>
      <c r="C5" s="23" t="s">
        <v>202</v>
      </c>
      <c r="D5" s="23" t="s">
        <v>203</v>
      </c>
      <c r="E5" s="23" t="s">
        <v>129</v>
      </c>
      <c r="F5" s="23" t="s">
        <v>204</v>
      </c>
      <c r="G5" s="7" t="s">
        <v>20</v>
      </c>
      <c r="H5" s="24">
        <v>37300</v>
      </c>
      <c r="I5" s="23">
        <v>10</v>
      </c>
      <c r="J5" s="23">
        <v>42</v>
      </c>
      <c r="K5" s="11">
        <f t="shared" si="0"/>
        <v>79.245283018867923</v>
      </c>
      <c r="L5" s="32" t="s">
        <v>207</v>
      </c>
    </row>
    <row r="6" spans="1:12" ht="17.100000000000001" customHeight="1" x14ac:dyDescent="0.25">
      <c r="A6" s="7">
        <v>3</v>
      </c>
      <c r="B6" s="6" t="s">
        <v>65</v>
      </c>
      <c r="C6" s="6" t="s">
        <v>66</v>
      </c>
      <c r="D6" s="6" t="s">
        <v>67</v>
      </c>
      <c r="E6" s="6" t="s">
        <v>68</v>
      </c>
      <c r="F6" s="6" t="s">
        <v>69</v>
      </c>
      <c r="G6" s="7" t="s">
        <v>20</v>
      </c>
      <c r="H6" s="15">
        <v>36963</v>
      </c>
      <c r="I6" s="7">
        <v>10</v>
      </c>
      <c r="J6" s="7">
        <v>37</v>
      </c>
      <c r="K6" s="11">
        <f t="shared" si="0"/>
        <v>69.811320754716974</v>
      </c>
      <c r="L6" s="32" t="s">
        <v>207</v>
      </c>
    </row>
    <row r="7" spans="1:12" ht="17.100000000000001" customHeight="1" x14ac:dyDescent="0.25">
      <c r="A7" s="23">
        <v>4</v>
      </c>
      <c r="B7" s="6" t="s">
        <v>86</v>
      </c>
      <c r="C7" s="6" t="s">
        <v>94</v>
      </c>
      <c r="D7" s="6" t="s">
        <v>95</v>
      </c>
      <c r="E7" s="6" t="s">
        <v>96</v>
      </c>
      <c r="F7" s="6" t="s">
        <v>26</v>
      </c>
      <c r="G7" s="7" t="s">
        <v>20</v>
      </c>
      <c r="H7" s="15">
        <v>37194</v>
      </c>
      <c r="I7" s="7">
        <v>10</v>
      </c>
      <c r="J7" s="7">
        <v>37</v>
      </c>
      <c r="K7" s="11">
        <f t="shared" si="0"/>
        <v>69.811320754716974</v>
      </c>
      <c r="L7" s="32" t="s">
        <v>207</v>
      </c>
    </row>
    <row r="8" spans="1:12" ht="17.100000000000001" customHeight="1" x14ac:dyDescent="0.25">
      <c r="A8" s="7">
        <v>5</v>
      </c>
      <c r="B8" s="6" t="s">
        <v>78</v>
      </c>
      <c r="C8" s="6" t="s">
        <v>83</v>
      </c>
      <c r="D8" s="6" t="s">
        <v>84</v>
      </c>
      <c r="E8" s="6" t="s">
        <v>19</v>
      </c>
      <c r="F8" s="6" t="s">
        <v>85</v>
      </c>
      <c r="G8" s="7" t="s">
        <v>20</v>
      </c>
      <c r="H8" s="15">
        <v>37009</v>
      </c>
      <c r="I8" s="7">
        <v>10</v>
      </c>
      <c r="J8" s="7">
        <v>36</v>
      </c>
      <c r="K8" s="11">
        <f t="shared" si="0"/>
        <v>67.924528301886795</v>
      </c>
      <c r="L8" s="32" t="s">
        <v>207</v>
      </c>
    </row>
    <row r="9" spans="1:12" ht="17.100000000000001" customHeight="1" x14ac:dyDescent="0.25">
      <c r="A9" s="23">
        <v>6</v>
      </c>
      <c r="B9" s="6" t="s">
        <v>86</v>
      </c>
      <c r="C9" s="6" t="s">
        <v>89</v>
      </c>
      <c r="D9" s="6" t="s">
        <v>90</v>
      </c>
      <c r="E9" s="6" t="s">
        <v>43</v>
      </c>
      <c r="F9" s="6" t="s">
        <v>49</v>
      </c>
      <c r="G9" s="7" t="s">
        <v>20</v>
      </c>
      <c r="H9" s="15">
        <v>37006</v>
      </c>
      <c r="I9" s="7">
        <v>10</v>
      </c>
      <c r="J9" s="7">
        <v>36</v>
      </c>
      <c r="K9" s="11">
        <f t="shared" si="0"/>
        <v>67.924528301886795</v>
      </c>
      <c r="L9" s="32" t="s">
        <v>207</v>
      </c>
    </row>
    <row r="10" spans="1:12" ht="17.100000000000001" customHeight="1" x14ac:dyDescent="0.25">
      <c r="A10" s="7">
        <v>7</v>
      </c>
      <c r="B10" s="23" t="s">
        <v>180</v>
      </c>
      <c r="C10" s="23" t="s">
        <v>199</v>
      </c>
      <c r="D10" s="23" t="s">
        <v>200</v>
      </c>
      <c r="E10" s="23" t="s">
        <v>201</v>
      </c>
      <c r="F10" s="23" t="s">
        <v>17</v>
      </c>
      <c r="G10" s="7" t="s">
        <v>18</v>
      </c>
      <c r="H10" s="24">
        <v>37079</v>
      </c>
      <c r="I10" s="23">
        <v>10</v>
      </c>
      <c r="J10" s="23">
        <v>36</v>
      </c>
      <c r="K10" s="11">
        <f t="shared" si="0"/>
        <v>67.924528301886795</v>
      </c>
      <c r="L10" s="32" t="s">
        <v>207</v>
      </c>
    </row>
    <row r="11" spans="1:12" ht="17.100000000000001" customHeight="1" x14ac:dyDescent="0.25">
      <c r="A11" s="23">
        <v>8</v>
      </c>
      <c r="B11" s="6" t="s">
        <v>86</v>
      </c>
      <c r="C11" s="6" t="s">
        <v>87</v>
      </c>
      <c r="D11" s="6" t="s">
        <v>88</v>
      </c>
      <c r="E11" s="6" t="s">
        <v>24</v>
      </c>
      <c r="F11" s="6" t="s">
        <v>23</v>
      </c>
      <c r="G11" s="7" t="s">
        <v>20</v>
      </c>
      <c r="H11" s="15">
        <v>37175</v>
      </c>
      <c r="I11" s="7">
        <v>10</v>
      </c>
      <c r="J11" s="7">
        <v>35</v>
      </c>
      <c r="K11" s="11">
        <f t="shared" si="0"/>
        <v>66.037735849056602</v>
      </c>
      <c r="L11" s="32" t="s">
        <v>208</v>
      </c>
    </row>
    <row r="12" spans="1:12" ht="17.100000000000001" customHeight="1" x14ac:dyDescent="0.25">
      <c r="A12" s="7">
        <v>9</v>
      </c>
      <c r="B12" s="6" t="s">
        <v>86</v>
      </c>
      <c r="C12" s="6" t="s">
        <v>91</v>
      </c>
      <c r="D12" s="6" t="s">
        <v>92</v>
      </c>
      <c r="E12" s="6" t="s">
        <v>93</v>
      </c>
      <c r="F12" s="6" t="s">
        <v>26</v>
      </c>
      <c r="G12" s="7" t="s">
        <v>20</v>
      </c>
      <c r="H12" s="15">
        <v>37144</v>
      </c>
      <c r="I12" s="7">
        <v>10</v>
      </c>
      <c r="J12" s="7">
        <v>33</v>
      </c>
      <c r="K12" s="11">
        <f t="shared" si="0"/>
        <v>62.264150943396224</v>
      </c>
      <c r="L12" s="32" t="s">
        <v>208</v>
      </c>
    </row>
    <row r="13" spans="1:12" ht="17.100000000000001" customHeight="1" x14ac:dyDescent="0.25">
      <c r="A13" s="23">
        <v>10</v>
      </c>
      <c r="B13" s="6" t="s">
        <v>15</v>
      </c>
      <c r="C13" s="6" t="s">
        <v>59</v>
      </c>
      <c r="D13" s="17" t="s">
        <v>25</v>
      </c>
      <c r="E13" s="18" t="s">
        <v>24</v>
      </c>
      <c r="F13" s="18" t="s">
        <v>26</v>
      </c>
      <c r="G13" s="8" t="s">
        <v>20</v>
      </c>
      <c r="H13" s="9">
        <v>37123</v>
      </c>
      <c r="I13" s="10">
        <v>10</v>
      </c>
      <c r="J13" s="7">
        <v>30</v>
      </c>
      <c r="K13" s="11">
        <f t="shared" si="0"/>
        <v>56.60377358490566</v>
      </c>
      <c r="L13" s="32" t="s">
        <v>208</v>
      </c>
    </row>
    <row r="14" spans="1:12" ht="17.100000000000001" customHeight="1" x14ac:dyDescent="0.25">
      <c r="A14" s="7">
        <v>11</v>
      </c>
      <c r="B14" s="6" t="s">
        <v>135</v>
      </c>
      <c r="C14" s="6"/>
      <c r="D14" s="6" t="s">
        <v>166</v>
      </c>
      <c r="E14" s="6" t="s">
        <v>99</v>
      </c>
      <c r="F14" s="6" t="s">
        <v>74</v>
      </c>
      <c r="G14" s="7" t="s">
        <v>20</v>
      </c>
      <c r="H14" s="15">
        <v>37329</v>
      </c>
      <c r="I14" s="7">
        <v>10</v>
      </c>
      <c r="J14" s="7">
        <v>29</v>
      </c>
      <c r="K14" s="11">
        <f t="shared" si="0"/>
        <v>54.716981132075468</v>
      </c>
      <c r="L14" s="32" t="s">
        <v>208</v>
      </c>
    </row>
    <row r="15" spans="1:12" ht="17.100000000000001" customHeight="1" x14ac:dyDescent="0.25">
      <c r="A15" s="23">
        <v>12</v>
      </c>
      <c r="B15" s="6" t="s">
        <v>15</v>
      </c>
      <c r="C15" s="6" t="s">
        <v>57</v>
      </c>
      <c r="D15" s="17" t="s">
        <v>27</v>
      </c>
      <c r="E15" s="18" t="s">
        <v>19</v>
      </c>
      <c r="F15" s="18" t="s">
        <v>28</v>
      </c>
      <c r="G15" s="8" t="s">
        <v>20</v>
      </c>
      <c r="H15" s="9">
        <v>37207</v>
      </c>
      <c r="I15" s="10">
        <v>10</v>
      </c>
      <c r="J15" s="12">
        <v>28</v>
      </c>
      <c r="K15" s="11">
        <f t="shared" si="0"/>
        <v>52.830188679245282</v>
      </c>
      <c r="L15" s="32" t="s">
        <v>208</v>
      </c>
    </row>
    <row r="16" spans="1:12" ht="17.100000000000001" customHeight="1" x14ac:dyDescent="0.25">
      <c r="A16" s="7">
        <v>13</v>
      </c>
      <c r="B16" s="6" t="s">
        <v>135</v>
      </c>
      <c r="C16" s="6"/>
      <c r="D16" s="6" t="s">
        <v>167</v>
      </c>
      <c r="E16" s="6" t="s">
        <v>168</v>
      </c>
      <c r="F16" s="6" t="s">
        <v>41</v>
      </c>
      <c r="G16" s="7" t="s">
        <v>18</v>
      </c>
      <c r="H16" s="15">
        <v>37086</v>
      </c>
      <c r="I16" s="7">
        <v>10</v>
      </c>
      <c r="J16" s="7">
        <v>23</v>
      </c>
      <c r="K16" s="11">
        <f t="shared" si="0"/>
        <v>43.39622641509434</v>
      </c>
      <c r="L16" s="32" t="s">
        <v>208</v>
      </c>
    </row>
    <row r="17" spans="1:12" ht="17.100000000000001" customHeight="1" x14ac:dyDescent="0.25">
      <c r="A17" s="23">
        <v>14</v>
      </c>
      <c r="B17" s="21" t="s">
        <v>15</v>
      </c>
      <c r="C17" s="21" t="s">
        <v>58</v>
      </c>
      <c r="D17" s="26" t="s">
        <v>21</v>
      </c>
      <c r="E17" s="27" t="s">
        <v>22</v>
      </c>
      <c r="F17" s="27" t="s">
        <v>23</v>
      </c>
      <c r="G17" s="28" t="s">
        <v>20</v>
      </c>
      <c r="H17" s="29">
        <v>36996</v>
      </c>
      <c r="I17" s="30">
        <v>10</v>
      </c>
      <c r="J17" s="31">
        <v>22</v>
      </c>
      <c r="K17" s="11">
        <f t="shared" si="0"/>
        <v>41.509433962264154</v>
      </c>
      <c r="L17" s="32" t="s">
        <v>208</v>
      </c>
    </row>
    <row r="18" spans="1:12" ht="17.100000000000001" customHeight="1" x14ac:dyDescent="0.25">
      <c r="A18" s="7">
        <v>15</v>
      </c>
      <c r="B18" s="6" t="s">
        <v>135</v>
      </c>
      <c r="C18" s="6"/>
      <c r="D18" s="6" t="s">
        <v>158</v>
      </c>
      <c r="E18" s="6" t="s">
        <v>139</v>
      </c>
      <c r="F18" s="6" t="s">
        <v>26</v>
      </c>
      <c r="G18" s="7" t="s">
        <v>20</v>
      </c>
      <c r="H18" s="15">
        <v>37022</v>
      </c>
      <c r="I18" s="7">
        <v>10</v>
      </c>
      <c r="J18" s="7">
        <v>22</v>
      </c>
      <c r="K18" s="11">
        <f t="shared" si="0"/>
        <v>41.509433962264154</v>
      </c>
      <c r="L18" s="32" t="s">
        <v>208</v>
      </c>
    </row>
    <row r="19" spans="1:12" ht="17.100000000000001" customHeight="1" x14ac:dyDescent="0.25">
      <c r="A19" s="23">
        <v>16</v>
      </c>
      <c r="B19" s="6" t="s">
        <v>135</v>
      </c>
      <c r="C19" s="6"/>
      <c r="D19" s="6" t="s">
        <v>162</v>
      </c>
      <c r="E19" s="6" t="s">
        <v>163</v>
      </c>
      <c r="F19" s="6" t="s">
        <v>49</v>
      </c>
      <c r="G19" s="7" t="s">
        <v>20</v>
      </c>
      <c r="H19" s="15">
        <v>37147</v>
      </c>
      <c r="I19" s="7">
        <v>10</v>
      </c>
      <c r="J19" s="7">
        <v>22</v>
      </c>
      <c r="K19" s="11">
        <f t="shared" si="0"/>
        <v>41.509433962264154</v>
      </c>
      <c r="L19" s="32" t="s">
        <v>208</v>
      </c>
    </row>
    <row r="20" spans="1:12" ht="17.100000000000001" customHeight="1" x14ac:dyDescent="0.25">
      <c r="A20" s="7">
        <v>17</v>
      </c>
      <c r="B20" s="6" t="s">
        <v>107</v>
      </c>
      <c r="C20" s="6" t="s">
        <v>108</v>
      </c>
      <c r="D20" s="6" t="s">
        <v>109</v>
      </c>
      <c r="E20" s="6" t="s">
        <v>19</v>
      </c>
      <c r="F20" s="6" t="s">
        <v>49</v>
      </c>
      <c r="G20" s="7" t="s">
        <v>20</v>
      </c>
      <c r="H20" s="15">
        <v>37252</v>
      </c>
      <c r="I20" s="7">
        <v>10</v>
      </c>
      <c r="J20" s="7">
        <v>21</v>
      </c>
      <c r="K20" s="11">
        <f t="shared" si="0"/>
        <v>39.622641509433961</v>
      </c>
      <c r="L20" s="32" t="s">
        <v>208</v>
      </c>
    </row>
    <row r="21" spans="1:12" ht="17.100000000000001" customHeight="1" x14ac:dyDescent="0.25">
      <c r="A21" s="23">
        <v>18</v>
      </c>
      <c r="B21" s="6" t="s">
        <v>135</v>
      </c>
      <c r="C21" s="6"/>
      <c r="D21" s="6" t="s">
        <v>164</v>
      </c>
      <c r="E21" s="6" t="s">
        <v>165</v>
      </c>
      <c r="F21" s="6" t="s">
        <v>82</v>
      </c>
      <c r="G21" s="7" t="s">
        <v>20</v>
      </c>
      <c r="H21" s="15">
        <v>36957</v>
      </c>
      <c r="I21" s="7">
        <v>10</v>
      </c>
      <c r="J21" s="7">
        <v>20</v>
      </c>
      <c r="K21" s="11">
        <f t="shared" si="0"/>
        <v>37.735849056603776</v>
      </c>
      <c r="L21" s="32" t="s">
        <v>208</v>
      </c>
    </row>
    <row r="22" spans="1:12" ht="17.100000000000001" customHeight="1" x14ac:dyDescent="0.25">
      <c r="A22" s="7">
        <v>19</v>
      </c>
      <c r="B22" s="6" t="s">
        <v>107</v>
      </c>
      <c r="C22" s="6" t="s">
        <v>110</v>
      </c>
      <c r="D22" s="6" t="s">
        <v>111</v>
      </c>
      <c r="E22" s="6" t="s">
        <v>36</v>
      </c>
      <c r="F22" s="6" t="s">
        <v>112</v>
      </c>
      <c r="G22" s="7" t="s">
        <v>18</v>
      </c>
      <c r="H22" s="15">
        <v>37196</v>
      </c>
      <c r="I22" s="7">
        <v>10</v>
      </c>
      <c r="J22" s="7">
        <v>19</v>
      </c>
      <c r="K22" s="11">
        <f t="shared" si="0"/>
        <v>35.849056603773583</v>
      </c>
      <c r="L22" s="32" t="s">
        <v>208</v>
      </c>
    </row>
    <row r="23" spans="1:12" ht="17.100000000000001" customHeight="1" x14ac:dyDescent="0.25">
      <c r="A23" s="23">
        <v>20</v>
      </c>
      <c r="B23" s="6" t="s">
        <v>135</v>
      </c>
      <c r="C23" s="6"/>
      <c r="D23" s="6" t="s">
        <v>159</v>
      </c>
      <c r="E23" s="6" t="s">
        <v>160</v>
      </c>
      <c r="F23" s="6" t="s">
        <v>161</v>
      </c>
      <c r="G23" s="7" t="s">
        <v>20</v>
      </c>
      <c r="H23" s="15">
        <v>37115</v>
      </c>
      <c r="I23" s="7">
        <v>10</v>
      </c>
      <c r="J23" s="7">
        <v>19</v>
      </c>
      <c r="K23" s="11">
        <f t="shared" si="0"/>
        <v>35.849056603773583</v>
      </c>
      <c r="L23" s="32" t="s">
        <v>208</v>
      </c>
    </row>
  </sheetData>
  <autoFilter ref="A3:L3">
    <sortState ref="A4:L23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J1"/>
    </sheetView>
  </sheetViews>
  <sheetFormatPr defaultRowHeight="15" x14ac:dyDescent="0.25"/>
  <cols>
    <col min="2" max="2" width="32.42578125" customWidth="1"/>
    <col min="4" max="4" width="14" customWidth="1"/>
    <col min="5" max="5" width="13.42578125" customWidth="1"/>
    <col min="6" max="6" width="15.85546875" customWidth="1"/>
    <col min="8" max="8" width="12.140625" customWidth="1"/>
    <col min="12" max="12" width="13" customWidth="1"/>
  </cols>
  <sheetData>
    <row r="1" spans="1:12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1" t="s">
        <v>1</v>
      </c>
      <c r="L1" s="1" t="s">
        <v>16</v>
      </c>
    </row>
    <row r="2" spans="1:12" x14ac:dyDescent="0.25">
      <c r="A2" s="34" t="s">
        <v>2</v>
      </c>
      <c r="B2" s="34"/>
      <c r="C2" s="34"/>
      <c r="D2" s="34"/>
      <c r="E2" s="34">
        <v>54</v>
      </c>
      <c r="F2" s="34"/>
      <c r="G2" s="1"/>
      <c r="H2" s="1"/>
      <c r="I2" s="1"/>
      <c r="J2" s="1"/>
      <c r="K2" s="1"/>
      <c r="L2" s="1"/>
    </row>
    <row r="3" spans="1:12" ht="30" x14ac:dyDescent="0.25">
      <c r="A3" s="2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4" t="s">
        <v>13</v>
      </c>
      <c r="L3" s="3" t="s">
        <v>14</v>
      </c>
    </row>
    <row r="4" spans="1:12" ht="17.100000000000001" customHeight="1" x14ac:dyDescent="0.25">
      <c r="A4" s="23">
        <v>1</v>
      </c>
      <c r="B4" s="23" t="s">
        <v>180</v>
      </c>
      <c r="C4" s="23" t="s">
        <v>205</v>
      </c>
      <c r="D4" s="23" t="s">
        <v>206</v>
      </c>
      <c r="E4" s="23" t="s">
        <v>93</v>
      </c>
      <c r="F4" s="23" t="s">
        <v>74</v>
      </c>
      <c r="G4" s="7" t="s">
        <v>20</v>
      </c>
      <c r="H4" s="24">
        <v>36731</v>
      </c>
      <c r="I4" s="23">
        <v>11</v>
      </c>
      <c r="J4" s="23">
        <v>42</v>
      </c>
      <c r="K4" s="25">
        <f t="shared" ref="K4:K32" si="0">J4/54*100</f>
        <v>77.777777777777786</v>
      </c>
      <c r="L4" s="23" t="s">
        <v>207</v>
      </c>
    </row>
    <row r="5" spans="1:12" ht="17.100000000000001" customHeight="1" x14ac:dyDescent="0.25">
      <c r="A5" s="7">
        <v>2</v>
      </c>
      <c r="B5" s="6" t="s">
        <v>15</v>
      </c>
      <c r="C5" s="6" t="s">
        <v>63</v>
      </c>
      <c r="D5" s="19" t="s">
        <v>29</v>
      </c>
      <c r="E5" s="5" t="s">
        <v>30</v>
      </c>
      <c r="F5" s="18" t="s">
        <v>17</v>
      </c>
      <c r="G5" s="8" t="s">
        <v>18</v>
      </c>
      <c r="H5" s="13">
        <v>36627</v>
      </c>
      <c r="I5" s="10">
        <v>11</v>
      </c>
      <c r="J5" s="7">
        <v>39</v>
      </c>
      <c r="K5" s="25">
        <f t="shared" si="0"/>
        <v>72.222222222222214</v>
      </c>
      <c r="L5" s="23" t="s">
        <v>207</v>
      </c>
    </row>
    <row r="6" spans="1:12" ht="17.100000000000001" customHeight="1" x14ac:dyDescent="0.25">
      <c r="A6" s="23">
        <v>3</v>
      </c>
      <c r="B6" s="6" t="s">
        <v>15</v>
      </c>
      <c r="C6" s="6" t="s">
        <v>61</v>
      </c>
      <c r="D6" s="19" t="s">
        <v>34</v>
      </c>
      <c r="E6" s="18" t="s">
        <v>35</v>
      </c>
      <c r="F6" s="18" t="s">
        <v>17</v>
      </c>
      <c r="G6" s="8" t="s">
        <v>18</v>
      </c>
      <c r="H6" s="13">
        <v>36634</v>
      </c>
      <c r="I6" s="10">
        <v>11</v>
      </c>
      <c r="J6" s="7">
        <v>39</v>
      </c>
      <c r="K6" s="25">
        <f t="shared" si="0"/>
        <v>72.222222222222214</v>
      </c>
      <c r="L6" s="23" t="s">
        <v>207</v>
      </c>
    </row>
    <row r="7" spans="1:12" ht="17.100000000000001" customHeight="1" x14ac:dyDescent="0.25">
      <c r="A7" s="7">
        <v>4</v>
      </c>
      <c r="B7" s="6" t="s">
        <v>15</v>
      </c>
      <c r="C7" s="6" t="s">
        <v>64</v>
      </c>
      <c r="D7" s="20" t="s">
        <v>37</v>
      </c>
      <c r="E7" s="18" t="s">
        <v>38</v>
      </c>
      <c r="F7" s="18" t="s">
        <v>39</v>
      </c>
      <c r="G7" s="8" t="s">
        <v>18</v>
      </c>
      <c r="H7" s="14">
        <v>36804</v>
      </c>
      <c r="I7" s="10">
        <v>11</v>
      </c>
      <c r="J7" s="7">
        <v>39</v>
      </c>
      <c r="K7" s="25">
        <f t="shared" si="0"/>
        <v>72.222222222222214</v>
      </c>
      <c r="L7" s="23" t="s">
        <v>207</v>
      </c>
    </row>
    <row r="8" spans="1:12" ht="17.100000000000001" customHeight="1" x14ac:dyDescent="0.25">
      <c r="A8" s="23">
        <v>5</v>
      </c>
      <c r="B8" s="6" t="s">
        <v>86</v>
      </c>
      <c r="C8" s="6" t="s">
        <v>97</v>
      </c>
      <c r="D8" s="6" t="s">
        <v>98</v>
      </c>
      <c r="E8" s="6" t="s">
        <v>99</v>
      </c>
      <c r="F8" s="6" t="s">
        <v>52</v>
      </c>
      <c r="G8" s="7" t="s">
        <v>20</v>
      </c>
      <c r="H8" s="15">
        <v>36730</v>
      </c>
      <c r="I8" s="7">
        <v>11</v>
      </c>
      <c r="J8" s="7">
        <v>36</v>
      </c>
      <c r="K8" s="25">
        <f t="shared" si="0"/>
        <v>66.666666666666657</v>
      </c>
      <c r="L8" s="23" t="s">
        <v>207</v>
      </c>
    </row>
    <row r="9" spans="1:12" ht="17.100000000000001" customHeight="1" x14ac:dyDescent="0.25">
      <c r="A9" s="7">
        <v>6</v>
      </c>
      <c r="B9" s="6" t="s">
        <v>119</v>
      </c>
      <c r="C9" s="6" t="s">
        <v>120</v>
      </c>
      <c r="D9" s="6" t="s">
        <v>121</v>
      </c>
      <c r="E9" s="6" t="s">
        <v>72</v>
      </c>
      <c r="F9" s="6" t="s">
        <v>122</v>
      </c>
      <c r="G9" s="7" t="s">
        <v>20</v>
      </c>
      <c r="H9" s="15">
        <v>36857</v>
      </c>
      <c r="I9" s="7">
        <v>11</v>
      </c>
      <c r="J9" s="7">
        <v>36</v>
      </c>
      <c r="K9" s="25">
        <f t="shared" si="0"/>
        <v>66.666666666666657</v>
      </c>
      <c r="L9" s="23" t="s">
        <v>207</v>
      </c>
    </row>
    <row r="10" spans="1:12" ht="17.100000000000001" customHeight="1" x14ac:dyDescent="0.25">
      <c r="A10" s="23">
        <v>7</v>
      </c>
      <c r="B10" s="6" t="s">
        <v>135</v>
      </c>
      <c r="C10" s="6"/>
      <c r="D10" s="6" t="s">
        <v>145</v>
      </c>
      <c r="E10" s="6" t="s">
        <v>146</v>
      </c>
      <c r="F10" s="6" t="s">
        <v>85</v>
      </c>
      <c r="G10" s="7" t="s">
        <v>20</v>
      </c>
      <c r="H10" s="15">
        <v>36517</v>
      </c>
      <c r="I10" s="7">
        <v>11</v>
      </c>
      <c r="J10" s="7">
        <v>36</v>
      </c>
      <c r="K10" s="25">
        <f t="shared" si="0"/>
        <v>66.666666666666657</v>
      </c>
      <c r="L10" s="23" t="s">
        <v>207</v>
      </c>
    </row>
    <row r="11" spans="1:12" ht="17.100000000000001" customHeight="1" x14ac:dyDescent="0.25">
      <c r="A11" s="7">
        <v>8</v>
      </c>
      <c r="B11" s="6" t="s">
        <v>15</v>
      </c>
      <c r="C11" s="6" t="s">
        <v>56</v>
      </c>
      <c r="D11" s="19" t="s">
        <v>45</v>
      </c>
      <c r="E11" s="5" t="s">
        <v>46</v>
      </c>
      <c r="F11" s="5" t="s">
        <v>47</v>
      </c>
      <c r="G11" s="8" t="s">
        <v>18</v>
      </c>
      <c r="H11" s="13">
        <v>36882</v>
      </c>
      <c r="I11" s="10">
        <v>11</v>
      </c>
      <c r="J11" s="7">
        <v>35</v>
      </c>
      <c r="K11" s="25">
        <f t="shared" si="0"/>
        <v>64.81481481481481</v>
      </c>
      <c r="L11" s="23" t="s">
        <v>207</v>
      </c>
    </row>
    <row r="12" spans="1:12" ht="17.100000000000001" customHeight="1" x14ac:dyDescent="0.25">
      <c r="A12" s="23">
        <v>9</v>
      </c>
      <c r="B12" s="6" t="s">
        <v>15</v>
      </c>
      <c r="C12" s="6" t="s">
        <v>60</v>
      </c>
      <c r="D12" s="19" t="s">
        <v>31</v>
      </c>
      <c r="E12" s="5" t="s">
        <v>32</v>
      </c>
      <c r="F12" s="5" t="s">
        <v>33</v>
      </c>
      <c r="G12" s="8" t="s">
        <v>18</v>
      </c>
      <c r="H12" s="13">
        <v>36544</v>
      </c>
      <c r="I12" s="10">
        <v>11</v>
      </c>
      <c r="J12" s="7">
        <v>34</v>
      </c>
      <c r="K12" s="25">
        <f t="shared" si="0"/>
        <v>62.962962962962962</v>
      </c>
      <c r="L12" s="23" t="s">
        <v>207</v>
      </c>
    </row>
    <row r="13" spans="1:12" ht="17.100000000000001" customHeight="1" x14ac:dyDescent="0.25">
      <c r="A13" s="7">
        <v>10</v>
      </c>
      <c r="B13" s="6" t="s">
        <v>86</v>
      </c>
      <c r="C13" s="6" t="s">
        <v>100</v>
      </c>
      <c r="D13" s="6" t="s">
        <v>101</v>
      </c>
      <c r="E13" s="6" t="s">
        <v>102</v>
      </c>
      <c r="F13" s="6" t="s">
        <v>17</v>
      </c>
      <c r="G13" s="7" t="s">
        <v>18</v>
      </c>
      <c r="H13" s="15">
        <v>36638</v>
      </c>
      <c r="I13" s="7">
        <v>11</v>
      </c>
      <c r="J13" s="7">
        <v>34</v>
      </c>
      <c r="K13" s="25">
        <f t="shared" si="0"/>
        <v>62.962962962962962</v>
      </c>
      <c r="L13" s="23" t="s">
        <v>207</v>
      </c>
    </row>
    <row r="14" spans="1:12" ht="17.100000000000001" customHeight="1" x14ac:dyDescent="0.25">
      <c r="A14" s="23">
        <v>11</v>
      </c>
      <c r="B14" s="6" t="s">
        <v>135</v>
      </c>
      <c r="C14" s="6"/>
      <c r="D14" s="6" t="s">
        <v>156</v>
      </c>
      <c r="E14" s="6" t="s">
        <v>93</v>
      </c>
      <c r="F14" s="6" t="s">
        <v>26</v>
      </c>
      <c r="G14" s="7" t="s">
        <v>20</v>
      </c>
      <c r="H14" s="15">
        <v>36925</v>
      </c>
      <c r="I14" s="7">
        <v>11</v>
      </c>
      <c r="J14" s="7">
        <v>33</v>
      </c>
      <c r="K14" s="25">
        <f t="shared" si="0"/>
        <v>61.111111111111114</v>
      </c>
      <c r="L14" s="7" t="s">
        <v>208</v>
      </c>
    </row>
    <row r="15" spans="1:12" ht="17.100000000000001" customHeight="1" x14ac:dyDescent="0.25">
      <c r="A15" s="7">
        <v>12</v>
      </c>
      <c r="B15" s="6" t="s">
        <v>135</v>
      </c>
      <c r="C15" s="6"/>
      <c r="D15" s="6" t="s">
        <v>140</v>
      </c>
      <c r="E15" s="6" t="s">
        <v>141</v>
      </c>
      <c r="F15" s="6" t="s">
        <v>17</v>
      </c>
      <c r="G15" s="7" t="s">
        <v>18</v>
      </c>
      <c r="H15" s="15">
        <v>36565</v>
      </c>
      <c r="I15" s="7">
        <v>11</v>
      </c>
      <c r="J15" s="7">
        <v>32</v>
      </c>
      <c r="K15" s="25">
        <f t="shared" si="0"/>
        <v>59.259259259259252</v>
      </c>
      <c r="L15" s="7" t="s">
        <v>208</v>
      </c>
    </row>
    <row r="16" spans="1:12" ht="17.100000000000001" customHeight="1" x14ac:dyDescent="0.25">
      <c r="A16" s="23">
        <v>13</v>
      </c>
      <c r="B16" s="6" t="s">
        <v>15</v>
      </c>
      <c r="C16" s="6" t="s">
        <v>62</v>
      </c>
      <c r="D16" s="19" t="s">
        <v>40</v>
      </c>
      <c r="E16" s="18" t="s">
        <v>36</v>
      </c>
      <c r="F16" s="18" t="s">
        <v>41</v>
      </c>
      <c r="G16" s="8" t="s">
        <v>18</v>
      </c>
      <c r="H16" s="15">
        <v>36466</v>
      </c>
      <c r="I16" s="10">
        <v>11</v>
      </c>
      <c r="J16" s="7">
        <v>30</v>
      </c>
      <c r="K16" s="25">
        <f t="shared" si="0"/>
        <v>55.555555555555557</v>
      </c>
      <c r="L16" s="7" t="s">
        <v>208</v>
      </c>
    </row>
    <row r="17" spans="1:12" ht="17.100000000000001" customHeight="1" x14ac:dyDescent="0.25">
      <c r="A17" s="7">
        <v>14</v>
      </c>
      <c r="B17" s="6" t="s">
        <v>107</v>
      </c>
      <c r="C17" s="6" t="s">
        <v>113</v>
      </c>
      <c r="D17" s="6" t="s">
        <v>114</v>
      </c>
      <c r="E17" s="6" t="s">
        <v>115</v>
      </c>
      <c r="F17" s="6" t="s">
        <v>112</v>
      </c>
      <c r="G17" s="7" t="s">
        <v>18</v>
      </c>
      <c r="H17" s="15">
        <v>36781</v>
      </c>
      <c r="I17" s="7">
        <v>11</v>
      </c>
      <c r="J17" s="7">
        <v>29</v>
      </c>
      <c r="K17" s="25">
        <f t="shared" si="0"/>
        <v>53.703703703703709</v>
      </c>
      <c r="L17" s="7" t="s">
        <v>208</v>
      </c>
    </row>
    <row r="18" spans="1:12" ht="17.100000000000001" customHeight="1" x14ac:dyDescent="0.25">
      <c r="A18" s="23">
        <v>15</v>
      </c>
      <c r="B18" s="6" t="s">
        <v>135</v>
      </c>
      <c r="C18" s="6"/>
      <c r="D18" s="6" t="s">
        <v>147</v>
      </c>
      <c r="E18" s="6" t="s">
        <v>148</v>
      </c>
      <c r="F18" s="6" t="s">
        <v>149</v>
      </c>
      <c r="G18" s="7" t="s">
        <v>20</v>
      </c>
      <c r="H18" s="15">
        <v>36787</v>
      </c>
      <c r="I18" s="7">
        <v>11</v>
      </c>
      <c r="J18" s="7">
        <v>29</v>
      </c>
      <c r="K18" s="25">
        <f t="shared" si="0"/>
        <v>53.703703703703709</v>
      </c>
      <c r="L18" s="7" t="s">
        <v>208</v>
      </c>
    </row>
    <row r="19" spans="1:12" ht="17.100000000000001" customHeight="1" x14ac:dyDescent="0.25">
      <c r="A19" s="7">
        <v>16</v>
      </c>
      <c r="B19" s="6" t="s">
        <v>135</v>
      </c>
      <c r="C19" s="6"/>
      <c r="D19" s="6" t="s">
        <v>153</v>
      </c>
      <c r="E19" s="6" t="s">
        <v>154</v>
      </c>
      <c r="F19" s="6" t="s">
        <v>155</v>
      </c>
      <c r="G19" s="7" t="s">
        <v>18</v>
      </c>
      <c r="H19" s="15">
        <v>36745</v>
      </c>
      <c r="I19" s="7">
        <v>11</v>
      </c>
      <c r="J19" s="7">
        <v>29</v>
      </c>
      <c r="K19" s="25">
        <f t="shared" si="0"/>
        <v>53.703703703703709</v>
      </c>
      <c r="L19" s="7" t="s">
        <v>208</v>
      </c>
    </row>
    <row r="20" spans="1:12" ht="17.100000000000001" customHeight="1" x14ac:dyDescent="0.25">
      <c r="A20" s="23">
        <v>17</v>
      </c>
      <c r="B20" s="6" t="s">
        <v>65</v>
      </c>
      <c r="C20" s="6" t="s">
        <v>70</v>
      </c>
      <c r="D20" s="6" t="s">
        <v>71</v>
      </c>
      <c r="E20" s="6" t="s">
        <v>72</v>
      </c>
      <c r="F20" s="6" t="s">
        <v>26</v>
      </c>
      <c r="G20" s="7" t="s">
        <v>20</v>
      </c>
      <c r="H20" s="15">
        <v>36602</v>
      </c>
      <c r="I20" s="7">
        <v>11</v>
      </c>
      <c r="J20" s="7">
        <v>27</v>
      </c>
      <c r="K20" s="25">
        <f t="shared" si="0"/>
        <v>50</v>
      </c>
      <c r="L20" s="7" t="s">
        <v>208</v>
      </c>
    </row>
    <row r="21" spans="1:12" ht="17.100000000000001" customHeight="1" x14ac:dyDescent="0.25">
      <c r="A21" s="7">
        <v>18</v>
      </c>
      <c r="B21" s="6" t="s">
        <v>65</v>
      </c>
      <c r="C21" s="6" t="s">
        <v>75</v>
      </c>
      <c r="D21" s="6" t="s">
        <v>76</v>
      </c>
      <c r="E21" s="6" t="s">
        <v>38</v>
      </c>
      <c r="F21" s="6" t="s">
        <v>77</v>
      </c>
      <c r="G21" s="7" t="s">
        <v>18</v>
      </c>
      <c r="H21" s="15">
        <v>36512</v>
      </c>
      <c r="I21" s="7">
        <v>11</v>
      </c>
      <c r="J21" s="7">
        <v>27</v>
      </c>
      <c r="K21" s="25">
        <f t="shared" si="0"/>
        <v>50</v>
      </c>
      <c r="L21" s="7" t="s">
        <v>208</v>
      </c>
    </row>
    <row r="22" spans="1:12" ht="17.100000000000001" customHeight="1" x14ac:dyDescent="0.25">
      <c r="A22" s="23">
        <v>19</v>
      </c>
      <c r="B22" s="6" t="s">
        <v>135</v>
      </c>
      <c r="C22" s="6"/>
      <c r="D22" s="6" t="s">
        <v>150</v>
      </c>
      <c r="E22" s="6" t="s">
        <v>151</v>
      </c>
      <c r="F22" s="6" t="s">
        <v>152</v>
      </c>
      <c r="G22" s="7" t="s">
        <v>20</v>
      </c>
      <c r="H22" s="15">
        <v>36790</v>
      </c>
      <c r="I22" s="7">
        <v>11</v>
      </c>
      <c r="J22" s="7">
        <v>27</v>
      </c>
      <c r="K22" s="25">
        <f t="shared" si="0"/>
        <v>50</v>
      </c>
      <c r="L22" s="7" t="s">
        <v>208</v>
      </c>
    </row>
    <row r="23" spans="1:12" ht="17.100000000000001" customHeight="1" x14ac:dyDescent="0.25">
      <c r="A23" s="7">
        <v>20</v>
      </c>
      <c r="B23" s="6" t="s">
        <v>15</v>
      </c>
      <c r="C23" s="6" t="s">
        <v>55</v>
      </c>
      <c r="D23" s="19" t="s">
        <v>42</v>
      </c>
      <c r="E23" s="18" t="s">
        <v>43</v>
      </c>
      <c r="F23" s="18" t="s">
        <v>44</v>
      </c>
      <c r="G23" s="8" t="s">
        <v>20</v>
      </c>
      <c r="H23" s="13">
        <v>36760</v>
      </c>
      <c r="I23" s="10">
        <v>11</v>
      </c>
      <c r="J23" s="7">
        <v>26</v>
      </c>
      <c r="K23" s="25">
        <f t="shared" si="0"/>
        <v>48.148148148148145</v>
      </c>
      <c r="L23" s="7" t="s">
        <v>208</v>
      </c>
    </row>
    <row r="24" spans="1:12" ht="17.100000000000001" customHeight="1" x14ac:dyDescent="0.25">
      <c r="A24" s="23">
        <v>21</v>
      </c>
      <c r="B24" s="6" t="s">
        <v>135</v>
      </c>
      <c r="C24" s="6"/>
      <c r="D24" s="6" t="s">
        <v>142</v>
      </c>
      <c r="E24" s="6" t="s">
        <v>143</v>
      </c>
      <c r="F24" s="6" t="s">
        <v>144</v>
      </c>
      <c r="G24" s="7" t="s">
        <v>18</v>
      </c>
      <c r="H24" s="15">
        <v>36705</v>
      </c>
      <c r="I24" s="7">
        <v>11</v>
      </c>
      <c r="J24" s="7">
        <v>26</v>
      </c>
      <c r="K24" s="25">
        <f t="shared" si="0"/>
        <v>48.148148148148145</v>
      </c>
      <c r="L24" s="7" t="s">
        <v>208</v>
      </c>
    </row>
    <row r="25" spans="1:12" ht="17.100000000000001" customHeight="1" x14ac:dyDescent="0.25">
      <c r="A25" s="7">
        <v>22</v>
      </c>
      <c r="B25" s="6" t="s">
        <v>65</v>
      </c>
      <c r="C25" s="6" t="s">
        <v>73</v>
      </c>
      <c r="D25" s="6" t="s">
        <v>27</v>
      </c>
      <c r="E25" s="6" t="s">
        <v>24</v>
      </c>
      <c r="F25" s="6" t="s">
        <v>74</v>
      </c>
      <c r="G25" s="7" t="s">
        <v>20</v>
      </c>
      <c r="H25" s="15">
        <v>36891</v>
      </c>
      <c r="I25" s="7">
        <v>11</v>
      </c>
      <c r="J25" s="7">
        <v>25</v>
      </c>
      <c r="K25" s="25">
        <f t="shared" si="0"/>
        <v>46.296296296296298</v>
      </c>
      <c r="L25" s="7" t="s">
        <v>208</v>
      </c>
    </row>
    <row r="26" spans="1:12" ht="17.100000000000001" customHeight="1" x14ac:dyDescent="0.25">
      <c r="A26" s="23">
        <v>23</v>
      </c>
      <c r="B26" s="6" t="s">
        <v>135</v>
      </c>
      <c r="C26" s="6"/>
      <c r="D26" s="6" t="s">
        <v>136</v>
      </c>
      <c r="E26" s="6" t="s">
        <v>137</v>
      </c>
      <c r="F26" s="6" t="s">
        <v>44</v>
      </c>
      <c r="G26" s="7" t="s">
        <v>20</v>
      </c>
      <c r="H26" s="15">
        <v>36844</v>
      </c>
      <c r="I26" s="7">
        <v>11</v>
      </c>
      <c r="J26" s="7">
        <v>24</v>
      </c>
      <c r="K26" s="25">
        <f t="shared" si="0"/>
        <v>44.444444444444443</v>
      </c>
      <c r="L26" s="7" t="s">
        <v>208</v>
      </c>
    </row>
    <row r="27" spans="1:12" ht="17.100000000000001" customHeight="1" x14ac:dyDescent="0.25">
      <c r="A27" s="7">
        <v>24</v>
      </c>
      <c r="B27" s="6" t="s">
        <v>135</v>
      </c>
      <c r="C27" s="6"/>
      <c r="D27" s="6" t="s">
        <v>157</v>
      </c>
      <c r="E27" s="6" t="s">
        <v>139</v>
      </c>
      <c r="F27" s="6" t="s">
        <v>23</v>
      </c>
      <c r="G27" s="7" t="s">
        <v>20</v>
      </c>
      <c r="H27" s="15">
        <v>36821</v>
      </c>
      <c r="I27" s="7">
        <v>11</v>
      </c>
      <c r="J27" s="7">
        <v>24</v>
      </c>
      <c r="K27" s="25">
        <f t="shared" si="0"/>
        <v>44.444444444444443</v>
      </c>
      <c r="L27" s="7" t="s">
        <v>208</v>
      </c>
    </row>
    <row r="28" spans="1:12" ht="17.100000000000001" customHeight="1" x14ac:dyDescent="0.25">
      <c r="A28" s="23">
        <v>25</v>
      </c>
      <c r="B28" s="6" t="s">
        <v>15</v>
      </c>
      <c r="C28" s="6" t="s">
        <v>53</v>
      </c>
      <c r="D28" s="19" t="s">
        <v>50</v>
      </c>
      <c r="E28" s="18" t="s">
        <v>51</v>
      </c>
      <c r="F28" s="18" t="s">
        <v>52</v>
      </c>
      <c r="G28" s="8" t="s">
        <v>20</v>
      </c>
      <c r="H28" s="13">
        <v>36622</v>
      </c>
      <c r="I28" s="10">
        <v>11</v>
      </c>
      <c r="J28" s="7">
        <v>23</v>
      </c>
      <c r="K28" s="25">
        <f t="shared" si="0"/>
        <v>42.592592592592595</v>
      </c>
      <c r="L28" s="7" t="s">
        <v>208</v>
      </c>
    </row>
    <row r="29" spans="1:12" ht="17.100000000000001" customHeight="1" x14ac:dyDescent="0.25">
      <c r="A29" s="7">
        <v>26</v>
      </c>
      <c r="B29" s="6" t="s">
        <v>107</v>
      </c>
      <c r="C29" s="6" t="s">
        <v>116</v>
      </c>
      <c r="D29" s="6" t="s">
        <v>117</v>
      </c>
      <c r="E29" s="6" t="s">
        <v>118</v>
      </c>
      <c r="F29" s="6" t="s">
        <v>112</v>
      </c>
      <c r="G29" s="7" t="s">
        <v>18</v>
      </c>
      <c r="H29" s="15">
        <v>36753</v>
      </c>
      <c r="I29" s="7">
        <v>11</v>
      </c>
      <c r="J29" s="7">
        <v>20</v>
      </c>
      <c r="K29" s="25">
        <f t="shared" si="0"/>
        <v>37.037037037037038</v>
      </c>
      <c r="L29" s="7" t="s">
        <v>208</v>
      </c>
    </row>
    <row r="30" spans="1:12" ht="17.100000000000001" customHeight="1" x14ac:dyDescent="0.25">
      <c r="A30" s="23">
        <v>27</v>
      </c>
      <c r="B30" s="6" t="s">
        <v>135</v>
      </c>
      <c r="C30" s="6"/>
      <c r="D30" s="6" t="s">
        <v>138</v>
      </c>
      <c r="E30" s="6" t="s">
        <v>139</v>
      </c>
      <c r="F30" s="6" t="s">
        <v>82</v>
      </c>
      <c r="G30" s="7" t="s">
        <v>20</v>
      </c>
      <c r="H30" s="15">
        <v>36699</v>
      </c>
      <c r="I30" s="7">
        <v>11</v>
      </c>
      <c r="J30" s="7">
        <v>18</v>
      </c>
      <c r="K30" s="25">
        <f t="shared" si="0"/>
        <v>33.333333333333329</v>
      </c>
      <c r="L30" s="7" t="s">
        <v>208</v>
      </c>
    </row>
    <row r="31" spans="1:12" ht="17.100000000000001" customHeight="1" x14ac:dyDescent="0.25">
      <c r="A31" s="7">
        <v>28</v>
      </c>
      <c r="B31" s="6" t="s">
        <v>15</v>
      </c>
      <c r="C31" s="6" t="s">
        <v>54</v>
      </c>
      <c r="D31" s="19" t="s">
        <v>48</v>
      </c>
      <c r="E31" s="18" t="s">
        <v>24</v>
      </c>
      <c r="F31" s="18" t="s">
        <v>49</v>
      </c>
      <c r="G31" s="8" t="s">
        <v>20</v>
      </c>
      <c r="H31" s="13">
        <v>36845</v>
      </c>
      <c r="I31" s="10">
        <v>11</v>
      </c>
      <c r="J31" s="7">
        <v>17</v>
      </c>
      <c r="K31" s="25">
        <f t="shared" si="0"/>
        <v>31.481481481481481</v>
      </c>
      <c r="L31" s="7" t="s">
        <v>208</v>
      </c>
    </row>
    <row r="32" spans="1:12" ht="17.100000000000001" customHeight="1" x14ac:dyDescent="0.25">
      <c r="A32" s="23">
        <v>29</v>
      </c>
      <c r="B32" s="6" t="s">
        <v>103</v>
      </c>
      <c r="C32" s="6" t="s">
        <v>104</v>
      </c>
      <c r="D32" s="6" t="s">
        <v>105</v>
      </c>
      <c r="E32" s="6" t="s">
        <v>106</v>
      </c>
      <c r="F32" s="6" t="s">
        <v>26</v>
      </c>
      <c r="G32" s="16" t="s">
        <v>20</v>
      </c>
      <c r="H32" s="15">
        <v>36684</v>
      </c>
      <c r="I32" s="7">
        <v>11</v>
      </c>
      <c r="J32" s="7">
        <v>16</v>
      </c>
      <c r="K32" s="25">
        <f t="shared" si="0"/>
        <v>29.629629629629626</v>
      </c>
      <c r="L32" s="7" t="s">
        <v>208</v>
      </c>
    </row>
  </sheetData>
  <autoFilter ref="A3:L3">
    <sortState ref="A4:L32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2017-10-17T05:40:07Z</dcterms:modified>
</cp:coreProperties>
</file>