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9320" windowHeight="7875"/>
  </bookViews>
  <sheets>
    <sheet name="6" sheetId="8" r:id="rId1"/>
    <sheet name="7" sheetId="7" r:id="rId2"/>
    <sheet name="8" sheetId="6" r:id="rId3"/>
    <sheet name="9" sheetId="5" r:id="rId4"/>
    <sheet name="10" sheetId="4" r:id="rId5"/>
    <sheet name="11" sheetId="1" r:id="rId6"/>
  </sheets>
  <definedNames>
    <definedName name="_xlnm._FilterDatabase" localSheetId="4" hidden="1">'10'!$A$3:$L$85</definedName>
    <definedName name="_xlnm._FilterDatabase" localSheetId="5" hidden="1">'11'!$A$3:$L$67</definedName>
    <definedName name="_xlnm._FilterDatabase" localSheetId="0" hidden="1">'6'!$A$3:$L$138</definedName>
    <definedName name="_xlnm._FilterDatabase" localSheetId="1" hidden="1">'7'!$A$3:$L$148</definedName>
    <definedName name="_xlnm._FilterDatabase" localSheetId="2" hidden="1">'8'!$A$3:$L$165</definedName>
    <definedName name="_xlnm._FilterDatabase" localSheetId="3" hidden="1">'9'!$A$3:$L$131</definedName>
  </definedNames>
  <calcPr calcId="145621"/>
</workbook>
</file>

<file path=xl/calcChain.xml><?xml version="1.0" encoding="utf-8"?>
<calcChain xmlns="http://schemas.openxmlformats.org/spreadsheetml/2006/main">
  <c r="K140" i="8" l="1"/>
  <c r="K139" i="7" l="1"/>
  <c r="K131" i="7"/>
  <c r="K107" i="7"/>
  <c r="K160" i="7"/>
  <c r="K80" i="7"/>
  <c r="K148" i="7"/>
  <c r="K134" i="7"/>
  <c r="K123" i="7"/>
  <c r="K140" i="7"/>
  <c r="K98" i="7"/>
  <c r="K81" i="7"/>
  <c r="K97" i="7"/>
  <c r="K179" i="6"/>
  <c r="K176" i="6"/>
  <c r="K135" i="6"/>
  <c r="K166" i="6"/>
  <c r="K116" i="6"/>
  <c r="K117" i="6"/>
  <c r="K130" i="6"/>
  <c r="K52" i="6"/>
  <c r="K151" i="6"/>
  <c r="K91" i="6"/>
  <c r="K94" i="6"/>
  <c r="K53" i="6"/>
  <c r="K177" i="6"/>
  <c r="K146" i="6"/>
  <c r="K39" i="5"/>
  <c r="K34" i="5"/>
  <c r="K19" i="5"/>
  <c r="K15" i="5"/>
  <c r="K95" i="5"/>
  <c r="K108" i="5"/>
  <c r="K143" i="5"/>
  <c r="K103" i="5"/>
  <c r="K104" i="5"/>
  <c r="K81" i="5"/>
  <c r="K96" i="5"/>
  <c r="K144" i="5"/>
  <c r="K13" i="4"/>
  <c r="K81" i="4"/>
  <c r="K14" i="4"/>
  <c r="K60" i="4"/>
  <c r="K17" i="4"/>
  <c r="K86" i="4"/>
  <c r="K84" i="4"/>
  <c r="K32" i="1"/>
  <c r="K35" i="1"/>
  <c r="K20" i="1" l="1"/>
  <c r="K31" i="1"/>
  <c r="K28" i="1"/>
  <c r="K17" i="1"/>
  <c r="K24" i="1"/>
  <c r="K29" i="1"/>
  <c r="K63" i="1"/>
  <c r="K57" i="1"/>
  <c r="K55" i="1"/>
  <c r="K59" i="1"/>
  <c r="K56" i="1"/>
  <c r="K33" i="1"/>
  <c r="K43" i="1"/>
  <c r="K69" i="1"/>
  <c r="K58" i="1"/>
  <c r="K49" i="1"/>
  <c r="K47" i="1"/>
  <c r="K25" i="1"/>
  <c r="K46" i="1"/>
  <c r="K30" i="1"/>
  <c r="K36" i="1"/>
  <c r="K50" i="1"/>
  <c r="K37" i="1"/>
  <c r="K44" i="1"/>
  <c r="K40" i="1"/>
  <c r="K23" i="1"/>
  <c r="K48" i="1"/>
  <c r="K41" i="1"/>
  <c r="K38" i="1"/>
  <c r="K52" i="1"/>
  <c r="K53" i="1"/>
  <c r="K6" i="1"/>
  <c r="K4" i="1"/>
  <c r="K22" i="1"/>
  <c r="K16" i="1"/>
  <c r="K12" i="1"/>
  <c r="K7" i="1"/>
  <c r="K10" i="1"/>
  <c r="K5" i="1"/>
  <c r="K45" i="1"/>
  <c r="K64" i="1"/>
  <c r="K67" i="1"/>
  <c r="K65" i="1"/>
  <c r="K66" i="1"/>
  <c r="K62" i="1"/>
  <c r="K68" i="1"/>
  <c r="K60" i="1"/>
  <c r="K61" i="1"/>
  <c r="K51" i="1"/>
  <c r="K27" i="1"/>
  <c r="K9" i="1"/>
  <c r="K19" i="1"/>
  <c r="K34" i="1"/>
  <c r="K54" i="1"/>
  <c r="K42" i="1"/>
  <c r="K15" i="1"/>
  <c r="K14" i="1"/>
  <c r="K8" i="1"/>
  <c r="K13" i="1"/>
  <c r="K11" i="1"/>
  <c r="K21" i="1"/>
  <c r="K18" i="1"/>
  <c r="K39" i="1"/>
  <c r="K26" i="1"/>
  <c r="K11" i="4"/>
  <c r="K50" i="4"/>
  <c r="K30" i="4"/>
  <c r="K19" i="4"/>
  <c r="K23" i="4"/>
  <c r="K63" i="4"/>
  <c r="K20" i="4"/>
  <c r="K69" i="4"/>
  <c r="K77" i="4"/>
  <c r="K68" i="4"/>
  <c r="K82" i="4"/>
  <c r="K72" i="4"/>
  <c r="K38" i="4"/>
  <c r="K85" i="4"/>
  <c r="K66" i="4"/>
  <c r="K80" i="4"/>
  <c r="K78" i="4"/>
  <c r="K75" i="4"/>
  <c r="K62" i="4"/>
  <c r="K40" i="4"/>
  <c r="K41" i="4"/>
  <c r="K57" i="4"/>
  <c r="K51" i="4"/>
  <c r="K54" i="4"/>
  <c r="K47" i="4"/>
  <c r="K25" i="4"/>
  <c r="K59" i="4"/>
  <c r="K61" i="4"/>
  <c r="K44" i="4"/>
  <c r="K26" i="4"/>
  <c r="K58" i="4"/>
  <c r="K9" i="4"/>
  <c r="K39" i="4"/>
  <c r="K36" i="4"/>
  <c r="K27" i="4"/>
  <c r="K33" i="4"/>
  <c r="K22" i="4"/>
  <c r="K12" i="4"/>
  <c r="K71" i="4"/>
  <c r="K8" i="4"/>
  <c r="K45" i="4"/>
  <c r="K48" i="4"/>
  <c r="K46" i="4"/>
  <c r="K42" i="4"/>
  <c r="K24" i="4"/>
  <c r="K10" i="4"/>
  <c r="K56" i="4"/>
  <c r="K37" i="4"/>
  <c r="K34" i="4"/>
  <c r="K15" i="4"/>
  <c r="K43" i="4"/>
  <c r="K73" i="4"/>
  <c r="K55" i="4"/>
  <c r="K31" i="4"/>
  <c r="K52" i="4"/>
  <c r="K49" i="4"/>
  <c r="K28" i="4"/>
  <c r="K88" i="4"/>
  <c r="K4" i="4"/>
  <c r="K90" i="4"/>
  <c r="K65" i="4"/>
  <c r="K79" i="4"/>
  <c r="K89" i="4"/>
  <c r="K87" i="4"/>
  <c r="K93" i="4"/>
  <c r="K91" i="4"/>
  <c r="K70" i="4"/>
  <c r="K83" i="4"/>
  <c r="K35" i="4"/>
  <c r="K29" i="4"/>
  <c r="K21" i="4"/>
  <c r="K64" i="4"/>
  <c r="K32" i="4"/>
  <c r="K67" i="4"/>
  <c r="K53" i="4"/>
  <c r="K92" i="4"/>
  <c r="K74" i="4"/>
  <c r="K7" i="4"/>
  <c r="K5" i="4"/>
  <c r="K16" i="4"/>
  <c r="K6" i="4"/>
  <c r="K76" i="4"/>
  <c r="K18" i="4"/>
  <c r="K64" i="5"/>
  <c r="K100" i="5"/>
  <c r="K68" i="5"/>
  <c r="K32" i="5"/>
  <c r="K85" i="5"/>
  <c r="K26" i="5"/>
  <c r="K70" i="5"/>
  <c r="K23" i="5"/>
  <c r="K123" i="5"/>
  <c r="K27" i="5"/>
  <c r="K61" i="5"/>
  <c r="K115" i="5"/>
  <c r="K52" i="5"/>
  <c r="K17" i="5"/>
  <c r="K124" i="5"/>
  <c r="K86" i="5"/>
  <c r="K87" i="5"/>
  <c r="K49" i="5"/>
  <c r="K83" i="5"/>
  <c r="K62" i="5"/>
  <c r="K91" i="5"/>
  <c r="K44" i="5"/>
  <c r="K5" i="5"/>
  <c r="K6" i="5"/>
  <c r="K51" i="5"/>
  <c r="K11" i="5"/>
  <c r="K12" i="5"/>
  <c r="K38" i="5"/>
  <c r="K16" i="5"/>
  <c r="K9" i="5"/>
  <c r="K8" i="5"/>
  <c r="K139" i="5"/>
  <c r="K98" i="5"/>
  <c r="K36" i="5"/>
  <c r="K119" i="5"/>
  <c r="K13" i="5"/>
  <c r="K22" i="5"/>
  <c r="K31" i="5"/>
  <c r="K33" i="5"/>
  <c r="K78" i="5"/>
  <c r="K74" i="5"/>
  <c r="K24" i="5"/>
  <c r="K79" i="5"/>
  <c r="K75" i="5"/>
  <c r="K45" i="5"/>
  <c r="K101" i="5"/>
  <c r="K40" i="5"/>
  <c r="K18" i="5"/>
  <c r="K20" i="5"/>
  <c r="K43" i="5"/>
  <c r="K41" i="5"/>
  <c r="K122" i="5"/>
  <c r="K131" i="5"/>
  <c r="K94" i="5"/>
  <c r="K21" i="5"/>
  <c r="K88" i="5"/>
  <c r="K106" i="5"/>
  <c r="K117" i="5"/>
  <c r="K35" i="5"/>
  <c r="K80" i="5"/>
  <c r="K55" i="5"/>
  <c r="K89" i="5"/>
  <c r="K56" i="5"/>
  <c r="K28" i="5"/>
  <c r="K58" i="5"/>
  <c r="K59" i="5"/>
  <c r="K29" i="5"/>
  <c r="K37" i="5"/>
  <c r="K130" i="5"/>
  <c r="K72" i="5"/>
  <c r="K105" i="5"/>
  <c r="K47" i="5"/>
  <c r="K25" i="5"/>
  <c r="K67" i="5"/>
  <c r="K71" i="5"/>
  <c r="K50" i="5"/>
  <c r="K63" i="5"/>
  <c r="K114" i="5"/>
  <c r="K109" i="5"/>
  <c r="K110" i="5"/>
  <c r="K90" i="5"/>
  <c r="K126" i="5"/>
  <c r="K142" i="5"/>
  <c r="K136" i="5"/>
  <c r="K132" i="5"/>
  <c r="K137" i="5"/>
  <c r="K128" i="5"/>
  <c r="K116" i="5"/>
  <c r="K135" i="5"/>
  <c r="K138" i="5"/>
  <c r="K141" i="5"/>
  <c r="K129" i="5"/>
  <c r="K125" i="5"/>
  <c r="K133" i="5"/>
  <c r="K99" i="5"/>
  <c r="K111" i="5"/>
  <c r="K42" i="5"/>
  <c r="K57" i="5"/>
  <c r="K73" i="5"/>
  <c r="K118" i="5"/>
  <c r="K53" i="5"/>
  <c r="K97" i="5"/>
  <c r="K102" i="5"/>
  <c r="K92" i="5"/>
  <c r="K76" i="5"/>
  <c r="K82" i="5"/>
  <c r="K46" i="5"/>
  <c r="K77" i="5"/>
  <c r="K48" i="5"/>
  <c r="K120" i="5"/>
  <c r="K84" i="5"/>
  <c r="K69" i="5"/>
  <c r="K112" i="5"/>
  <c r="K54" i="5"/>
  <c r="K93" i="5"/>
  <c r="K60" i="5"/>
  <c r="K65" i="5"/>
  <c r="K107" i="5"/>
  <c r="K4" i="5"/>
  <c r="K66" i="5"/>
  <c r="K10" i="5"/>
  <c r="K134" i="5"/>
  <c r="K113" i="5"/>
  <c r="K121" i="5"/>
  <c r="K14" i="5"/>
  <c r="K7" i="5"/>
  <c r="K127" i="5"/>
  <c r="K140" i="5"/>
  <c r="K30" i="5"/>
  <c r="K20" i="6"/>
  <c r="K61" i="6"/>
  <c r="K10" i="6"/>
  <c r="K16" i="6"/>
  <c r="K42" i="6"/>
  <c r="K62" i="6"/>
  <c r="K95" i="6"/>
  <c r="K51" i="6"/>
  <c r="K54" i="6"/>
  <c r="K9" i="6"/>
  <c r="K46" i="6"/>
  <c r="K63" i="6"/>
  <c r="K101" i="6"/>
  <c r="K55" i="6"/>
  <c r="K72" i="6"/>
  <c r="K8" i="6"/>
  <c r="K163" i="6"/>
  <c r="K164" i="6"/>
  <c r="K159" i="6"/>
  <c r="K82" i="6"/>
  <c r="K168" i="6"/>
  <c r="K6" i="6"/>
  <c r="K73" i="6"/>
  <c r="K64" i="6"/>
  <c r="K56" i="6"/>
  <c r="K133" i="6"/>
  <c r="K83" i="6"/>
  <c r="K148" i="6"/>
  <c r="K87" i="6"/>
  <c r="K174" i="6"/>
  <c r="K78" i="6"/>
  <c r="K134" i="6"/>
  <c r="K165" i="6"/>
  <c r="K178" i="6"/>
  <c r="K7" i="6"/>
  <c r="K11" i="6"/>
  <c r="K33" i="6"/>
  <c r="K12" i="6"/>
  <c r="K14" i="6"/>
  <c r="K43" i="6"/>
  <c r="K22" i="6"/>
  <c r="K127" i="6"/>
  <c r="K40" i="6"/>
  <c r="K102" i="6"/>
  <c r="K75" i="6"/>
  <c r="K107" i="6"/>
  <c r="K41" i="6"/>
  <c r="K169" i="6"/>
  <c r="K112" i="6"/>
  <c r="K115" i="6"/>
  <c r="K123" i="6"/>
  <c r="K147" i="6"/>
  <c r="K76" i="6"/>
  <c r="K155" i="6"/>
  <c r="K105" i="6"/>
  <c r="K138" i="6"/>
  <c r="K160" i="6"/>
  <c r="K17" i="6"/>
  <c r="K128" i="6"/>
  <c r="K29" i="6"/>
  <c r="K92" i="6"/>
  <c r="K34" i="6"/>
  <c r="K143" i="6"/>
  <c r="K122" i="6"/>
  <c r="K50" i="6"/>
  <c r="K100" i="6"/>
  <c r="K31" i="6"/>
  <c r="K44" i="6"/>
  <c r="K5" i="6"/>
  <c r="K30" i="6"/>
  <c r="K35" i="6"/>
  <c r="K32" i="6"/>
  <c r="K158" i="6"/>
  <c r="K124" i="6"/>
  <c r="K108" i="6"/>
  <c r="K80" i="6"/>
  <c r="K57" i="6"/>
  <c r="K24" i="6"/>
  <c r="K84" i="6"/>
  <c r="K103" i="6"/>
  <c r="K47" i="6"/>
  <c r="K26" i="6"/>
  <c r="K23" i="6"/>
  <c r="K118" i="6"/>
  <c r="K98" i="6"/>
  <c r="K27" i="6"/>
  <c r="K88" i="6"/>
  <c r="K81" i="6"/>
  <c r="K162" i="6"/>
  <c r="K113" i="6"/>
  <c r="K110" i="6"/>
  <c r="K131" i="6"/>
  <c r="K90" i="6"/>
  <c r="K167" i="6"/>
  <c r="K175" i="6"/>
  <c r="K70" i="6"/>
  <c r="K172" i="6"/>
  <c r="K137" i="6"/>
  <c r="K141" i="6"/>
  <c r="K156" i="6"/>
  <c r="K171" i="6"/>
  <c r="K161" i="6"/>
  <c r="K154" i="6"/>
  <c r="K58" i="6"/>
  <c r="K145" i="6"/>
  <c r="K99" i="6"/>
  <c r="K96" i="6"/>
  <c r="K89" i="6"/>
  <c r="K59" i="6"/>
  <c r="K136" i="6"/>
  <c r="K119" i="6"/>
  <c r="K37" i="6"/>
  <c r="K67" i="6"/>
  <c r="K129" i="6"/>
  <c r="K125" i="6"/>
  <c r="K66" i="6"/>
  <c r="K97" i="6"/>
  <c r="K109" i="6"/>
  <c r="K60" i="6"/>
  <c r="K45" i="6"/>
  <c r="K149" i="6"/>
  <c r="K153" i="6"/>
  <c r="K114" i="6"/>
  <c r="K139" i="6"/>
  <c r="K142" i="6"/>
  <c r="K173" i="6"/>
  <c r="K48" i="6"/>
  <c r="K28" i="6"/>
  <c r="K19" i="6"/>
  <c r="K79" i="6"/>
  <c r="K65" i="6"/>
  <c r="K85" i="6"/>
  <c r="K77" i="6"/>
  <c r="K18" i="6"/>
  <c r="K144" i="6"/>
  <c r="K132" i="6"/>
  <c r="K120" i="6"/>
  <c r="K170" i="6"/>
  <c r="K4" i="6"/>
  <c r="K121" i="6"/>
  <c r="K104" i="6"/>
  <c r="K15" i="6"/>
  <c r="K74" i="6"/>
  <c r="K111" i="6"/>
  <c r="K126" i="6"/>
  <c r="K93" i="6"/>
  <c r="K152" i="6"/>
  <c r="K49" i="6"/>
  <c r="K25" i="6"/>
  <c r="K39" i="6"/>
  <c r="K140" i="6"/>
  <c r="K38" i="6"/>
  <c r="K21" i="6"/>
  <c r="K36" i="6"/>
  <c r="K150" i="6"/>
  <c r="K69" i="6"/>
  <c r="K86" i="6"/>
  <c r="K157" i="6"/>
  <c r="K106" i="6"/>
  <c r="K68" i="6"/>
  <c r="K13" i="6"/>
  <c r="K71" i="6"/>
  <c r="K5" i="7"/>
  <c r="K62" i="7"/>
  <c r="K82" i="7"/>
  <c r="K150" i="7"/>
  <c r="K55" i="7"/>
  <c r="K66" i="7"/>
  <c r="K24" i="7"/>
  <c r="K129" i="7"/>
  <c r="K43" i="7"/>
  <c r="K59" i="7"/>
  <c r="K56" i="7"/>
  <c r="K109" i="7"/>
  <c r="K121" i="7"/>
  <c r="K29" i="7"/>
  <c r="K6" i="7"/>
  <c r="K7" i="7"/>
  <c r="K114" i="7"/>
  <c r="K117" i="7"/>
  <c r="K12" i="7"/>
  <c r="K149" i="7"/>
  <c r="K110" i="7"/>
  <c r="K157" i="7"/>
  <c r="K20" i="7"/>
  <c r="K119" i="7"/>
  <c r="K143" i="7"/>
  <c r="K132" i="7"/>
  <c r="K101" i="7"/>
  <c r="K60" i="7"/>
  <c r="K48" i="7"/>
  <c r="K125" i="7"/>
  <c r="K41" i="7"/>
  <c r="K76" i="7"/>
  <c r="K94" i="7"/>
  <c r="K141" i="7"/>
  <c r="K130" i="7"/>
  <c r="K38" i="7"/>
  <c r="K32" i="7"/>
  <c r="K10" i="7"/>
  <c r="K53" i="7"/>
  <c r="K67" i="7"/>
  <c r="K124" i="7"/>
  <c r="K111" i="7"/>
  <c r="K137" i="7"/>
  <c r="K50" i="7"/>
  <c r="K25" i="7"/>
  <c r="K27" i="7"/>
  <c r="K54" i="7"/>
  <c r="K159" i="7"/>
  <c r="K57" i="7"/>
  <c r="K115" i="7"/>
  <c r="K44" i="7"/>
  <c r="K40" i="7"/>
  <c r="K15" i="7"/>
  <c r="K21" i="7"/>
  <c r="K68" i="7"/>
  <c r="K16" i="7"/>
  <c r="K154" i="7"/>
  <c r="K51" i="7"/>
  <c r="K17" i="7"/>
  <c r="K85" i="7"/>
  <c r="K4" i="7"/>
  <c r="K83" i="7"/>
  <c r="K9" i="7"/>
  <c r="K18" i="7"/>
  <c r="K22" i="7"/>
  <c r="K28" i="7"/>
  <c r="K31" i="7"/>
  <c r="K34" i="7"/>
  <c r="K45" i="7"/>
  <c r="K52" i="7"/>
  <c r="K61" i="7"/>
  <c r="K69" i="7"/>
  <c r="K75" i="7"/>
  <c r="K77" i="7"/>
  <c r="K84" i="7"/>
  <c r="K86" i="7"/>
  <c r="K88" i="7"/>
  <c r="K89" i="7"/>
  <c r="K95" i="7"/>
  <c r="K102" i="7"/>
  <c r="K103" i="7"/>
  <c r="K104" i="7"/>
  <c r="K142" i="7"/>
  <c r="K144" i="7"/>
  <c r="K126" i="7"/>
  <c r="K155" i="7"/>
  <c r="K136" i="7"/>
  <c r="K158" i="7"/>
  <c r="K151" i="7"/>
  <c r="K138" i="7"/>
  <c r="K108" i="7"/>
  <c r="K78" i="7"/>
  <c r="K153" i="7"/>
  <c r="K152" i="7"/>
  <c r="K14" i="7"/>
  <c r="K70" i="7"/>
  <c r="K23" i="7"/>
  <c r="K46" i="7"/>
  <c r="K90" i="7"/>
  <c r="K79" i="7"/>
  <c r="K19" i="7"/>
  <c r="K116" i="7"/>
  <c r="K13" i="7"/>
  <c r="K96" i="7"/>
  <c r="K105" i="7"/>
  <c r="K73" i="7"/>
  <c r="K33" i="7"/>
  <c r="K71" i="7"/>
  <c r="K122" i="7"/>
  <c r="K65" i="7"/>
  <c r="K161" i="7"/>
  <c r="K49" i="7"/>
  <c r="K156" i="7"/>
  <c r="K112" i="7"/>
  <c r="K35" i="7"/>
  <c r="K36" i="7"/>
  <c r="K47" i="7"/>
  <c r="K30" i="7"/>
  <c r="K91" i="7"/>
  <c r="K42" i="7"/>
  <c r="K93" i="7"/>
  <c r="K145" i="7"/>
  <c r="K74" i="7"/>
  <c r="K118" i="7"/>
  <c r="K146" i="7"/>
  <c r="K135" i="7"/>
  <c r="K133" i="7"/>
  <c r="K92" i="7"/>
  <c r="K120" i="7"/>
  <c r="K72" i="7"/>
  <c r="K8" i="7"/>
  <c r="K99" i="7"/>
  <c r="K106" i="7"/>
  <c r="K100" i="7"/>
  <c r="K58" i="7"/>
  <c r="K127" i="7"/>
  <c r="K39" i="7"/>
  <c r="K26" i="7"/>
  <c r="K11" i="7"/>
  <c r="K128" i="7"/>
  <c r="K37" i="7"/>
  <c r="K63" i="7"/>
  <c r="K113" i="7"/>
  <c r="K64" i="7"/>
  <c r="K147" i="7"/>
  <c r="K87" i="7"/>
  <c r="K19" i="8"/>
  <c r="K39" i="8"/>
  <c r="K21" i="8"/>
  <c r="K8" i="8"/>
  <c r="K14" i="8"/>
  <c r="K7" i="8"/>
  <c r="K67" i="8"/>
  <c r="K27" i="8"/>
  <c r="K68" i="8"/>
  <c r="K56" i="8"/>
  <c r="K57" i="8"/>
  <c r="K110" i="8"/>
  <c r="K29" i="8"/>
  <c r="K60" i="8"/>
  <c r="K116" i="8"/>
  <c r="K69" i="8"/>
  <c r="K125" i="8"/>
  <c r="K6" i="8"/>
  <c r="K70" i="8"/>
  <c r="K146" i="8"/>
  <c r="K151" i="8"/>
  <c r="K100" i="8"/>
  <c r="K117" i="8"/>
  <c r="K149" i="8"/>
  <c r="K141" i="8"/>
  <c r="K25" i="8"/>
  <c r="K92" i="8"/>
  <c r="K128" i="8"/>
  <c r="K129" i="8"/>
  <c r="K9" i="8"/>
  <c r="K81" i="8"/>
  <c r="K75" i="8"/>
  <c r="K82" i="8"/>
  <c r="K83" i="8"/>
  <c r="K101" i="8"/>
  <c r="K93" i="8"/>
  <c r="K94" i="8"/>
  <c r="K76" i="8"/>
  <c r="K61" i="8"/>
  <c r="K134" i="8"/>
  <c r="K12" i="8"/>
  <c r="K95" i="8"/>
  <c r="K118" i="8"/>
  <c r="K104" i="8"/>
  <c r="K119" i="8"/>
  <c r="K30" i="8"/>
  <c r="K13" i="8"/>
  <c r="K120" i="8"/>
  <c r="K40" i="8"/>
  <c r="K77" i="8"/>
  <c r="K62" i="8"/>
  <c r="K63" i="8"/>
  <c r="K53" i="8"/>
  <c r="K102" i="8"/>
  <c r="K135" i="8"/>
  <c r="K22" i="8"/>
  <c r="K15" i="8"/>
  <c r="K111" i="8"/>
  <c r="K88" i="8"/>
  <c r="K89" i="8"/>
  <c r="K31" i="8"/>
  <c r="K41" i="8"/>
  <c r="K34" i="8"/>
  <c r="K78" i="8"/>
  <c r="K71" i="8"/>
  <c r="K10" i="8"/>
  <c r="K50" i="8"/>
  <c r="K142" i="8"/>
  <c r="K105" i="8"/>
  <c r="K106" i="8"/>
  <c r="K47" i="8"/>
  <c r="K143" i="8"/>
  <c r="K23" i="8"/>
  <c r="K16" i="8"/>
  <c r="K20" i="8"/>
  <c r="K17" i="8"/>
  <c r="K130" i="8"/>
  <c r="K126" i="8"/>
  <c r="K131" i="8"/>
  <c r="K96" i="8"/>
  <c r="K45" i="8"/>
  <c r="K136" i="8"/>
  <c r="K26" i="8"/>
  <c r="K58" i="8"/>
  <c r="K72" i="8"/>
  <c r="K46" i="8"/>
  <c r="K42" i="8"/>
  <c r="K97" i="8"/>
  <c r="K54" i="8"/>
  <c r="K121" i="8"/>
  <c r="K84" i="8"/>
  <c r="K64" i="8"/>
  <c r="K48" i="8"/>
  <c r="K11" i="8"/>
  <c r="K28" i="8"/>
  <c r="K65" i="8"/>
  <c r="K107" i="8"/>
  <c r="K137" i="8"/>
  <c r="K122" i="8"/>
  <c r="K108" i="8"/>
  <c r="K55" i="8"/>
  <c r="K43" i="8"/>
  <c r="K59" i="8"/>
  <c r="K85" i="8"/>
  <c r="K24" i="8"/>
  <c r="K147" i="8"/>
  <c r="K112" i="8"/>
  <c r="K4" i="8"/>
  <c r="K113" i="8"/>
  <c r="K35" i="8"/>
  <c r="K36" i="8"/>
  <c r="K51" i="8"/>
  <c r="K98" i="8"/>
  <c r="K86" i="8"/>
  <c r="K32" i="8"/>
  <c r="K132" i="8"/>
  <c r="K99" i="8"/>
  <c r="K79" i="8"/>
  <c r="K80" i="8"/>
  <c r="K138" i="8"/>
  <c r="K90" i="8"/>
  <c r="K66" i="8"/>
  <c r="K49" i="8"/>
  <c r="K87" i="8"/>
  <c r="K114" i="8"/>
  <c r="K37" i="8"/>
  <c r="K33" i="8"/>
  <c r="K139" i="8"/>
  <c r="K109" i="8"/>
  <c r="K115" i="8"/>
  <c r="K38" i="8"/>
  <c r="K152" i="8"/>
  <c r="K144" i="8"/>
  <c r="K73" i="8"/>
  <c r="K91" i="8"/>
  <c r="K133" i="8"/>
  <c r="K52" i="8"/>
  <c r="K145" i="8"/>
  <c r="K44" i="8"/>
  <c r="K103" i="8"/>
  <c r="K148" i="8"/>
  <c r="K123" i="8"/>
  <c r="K153" i="8"/>
  <c r="K74" i="8"/>
  <c r="K5" i="8"/>
  <c r="K124" i="8"/>
  <c r="K150" i="8"/>
  <c r="K127" i="8"/>
  <c r="K18" i="8"/>
</calcChain>
</file>

<file path=xl/sharedStrings.xml><?xml version="1.0" encoding="utf-8"?>
<sst xmlns="http://schemas.openxmlformats.org/spreadsheetml/2006/main" count="5570" uniqueCount="1883">
  <si>
    <t xml:space="preserve"> Участники  школьного этапа Всероссийской олимпиады школьников 2017-2018 учебного года                   Дата                                                      </t>
  </si>
  <si>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</si>
  <si>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</si>
  <si>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</si>
  <si>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</si>
  <si>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</si>
  <si>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</si>
  <si>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</si>
  <si>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</si>
  <si>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</si>
  <si>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</si>
  <si>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</si>
  <si>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Итоговый балл</t>
  </si>
  <si>
    <t>Рейтинг</t>
  </si>
  <si>
    <t>Примечание</t>
  </si>
  <si>
    <t>биология</t>
  </si>
  <si>
    <t>Головко</t>
  </si>
  <si>
    <t>Александр</t>
  </si>
  <si>
    <t>Владимирович</t>
  </si>
  <si>
    <t>м</t>
  </si>
  <si>
    <t>Писаренко</t>
  </si>
  <si>
    <t>Михаил</t>
  </si>
  <si>
    <t>Сергеевич</t>
  </si>
  <si>
    <t>Шинко</t>
  </si>
  <si>
    <t>Никита</t>
  </si>
  <si>
    <t>Антонович</t>
  </si>
  <si>
    <t>Валова</t>
  </si>
  <si>
    <t>Алина</t>
  </si>
  <si>
    <t>Евгеньевна</t>
  </si>
  <si>
    <t>ж</t>
  </si>
  <si>
    <t>Тюкачева</t>
  </si>
  <si>
    <t>Екатерина</t>
  </si>
  <si>
    <t>Андреевна</t>
  </si>
  <si>
    <t>Гаврилова</t>
  </si>
  <si>
    <t>Анастасия</t>
  </si>
  <si>
    <t>Антоновна</t>
  </si>
  <si>
    <t>Фирсова</t>
  </si>
  <si>
    <t>Софья</t>
  </si>
  <si>
    <t>Борисовна</t>
  </si>
  <si>
    <t>Малахова</t>
  </si>
  <si>
    <t>Полина</t>
  </si>
  <si>
    <t>Викторовна</t>
  </si>
  <si>
    <t>Бахарева</t>
  </si>
  <si>
    <t>Романовна</t>
  </si>
  <si>
    <t>Ильченко</t>
  </si>
  <si>
    <t>Ирина</t>
  </si>
  <si>
    <t>Алексеевна</t>
  </si>
  <si>
    <t>Михайлина</t>
  </si>
  <si>
    <t>Мария</t>
  </si>
  <si>
    <t>Вадимовна</t>
  </si>
  <si>
    <t>Шкомыта</t>
  </si>
  <si>
    <t>Виктория</t>
  </si>
  <si>
    <t>Герцена</t>
  </si>
  <si>
    <t>Антонина</t>
  </si>
  <si>
    <t>Витальевна</t>
  </si>
  <si>
    <t>Михеева</t>
  </si>
  <si>
    <t>Алёна</t>
  </si>
  <si>
    <t>Кудишин</t>
  </si>
  <si>
    <t>Эдуард</t>
  </si>
  <si>
    <t>Вадимович</t>
  </si>
  <si>
    <t>Соболев</t>
  </si>
  <si>
    <t>Максим</t>
  </si>
  <si>
    <t>Николаевич</t>
  </si>
  <si>
    <t>Баталова</t>
  </si>
  <si>
    <t>Галина</t>
  </si>
  <si>
    <t>Владимировна</t>
  </si>
  <si>
    <t>Гуненко</t>
  </si>
  <si>
    <t>Олег</t>
  </si>
  <si>
    <t>Константинович</t>
  </si>
  <si>
    <t>Манин</t>
  </si>
  <si>
    <t xml:space="preserve">Вячеслав </t>
  </si>
  <si>
    <t>Александрович</t>
  </si>
  <si>
    <t>Егоров</t>
  </si>
  <si>
    <t xml:space="preserve">Алексей </t>
  </si>
  <si>
    <t xml:space="preserve">Иванович </t>
  </si>
  <si>
    <t>Бредихина</t>
  </si>
  <si>
    <t>Ивановна</t>
  </si>
  <si>
    <t>Штрак</t>
  </si>
  <si>
    <t>Артуровна</t>
  </si>
  <si>
    <t>Панина</t>
  </si>
  <si>
    <t>Таира</t>
  </si>
  <si>
    <t>Рустамовна</t>
  </si>
  <si>
    <t>Смердова</t>
  </si>
  <si>
    <t>Искра</t>
  </si>
  <si>
    <t>Николь</t>
  </si>
  <si>
    <t>Николаевна</t>
  </si>
  <si>
    <t>Дмитриев</t>
  </si>
  <si>
    <t>Семен</t>
  </si>
  <si>
    <t>Алексеевич</t>
  </si>
  <si>
    <t>Алекссева</t>
  </si>
  <si>
    <t>Сергеевна</t>
  </si>
  <si>
    <t>Анохина</t>
  </si>
  <si>
    <t>Анна</t>
  </si>
  <si>
    <t>Олеговна</t>
  </si>
  <si>
    <t>Ерошкина</t>
  </si>
  <si>
    <t>Александровна</t>
  </si>
  <si>
    <t>Данилов</t>
  </si>
  <si>
    <t>Вадим</t>
  </si>
  <si>
    <t>Елизаров</t>
  </si>
  <si>
    <t>Андрей</t>
  </si>
  <si>
    <t>Романович</t>
  </si>
  <si>
    <t>Тюгай</t>
  </si>
  <si>
    <t>Дмитриевич</t>
  </si>
  <si>
    <t>Колесников</t>
  </si>
  <si>
    <t>Сергей</t>
  </si>
  <si>
    <t>Андреевич</t>
  </si>
  <si>
    <t>Стрежнева</t>
  </si>
  <si>
    <t>Вера</t>
  </si>
  <si>
    <t>Константиновна</t>
  </si>
  <si>
    <t>Чауш</t>
  </si>
  <si>
    <t>Гераськин</t>
  </si>
  <si>
    <t>Наседкин</t>
  </si>
  <si>
    <t>Пашаев</t>
  </si>
  <si>
    <t>Дмитрий</t>
  </si>
  <si>
    <t>Вагифович</t>
  </si>
  <si>
    <t>Кривобокова</t>
  </si>
  <si>
    <t>Рудометов</t>
  </si>
  <si>
    <t>Данила</t>
  </si>
  <si>
    <t>Морозова</t>
  </si>
  <si>
    <t>Павловна</t>
  </si>
  <si>
    <t xml:space="preserve">Чуколенко </t>
  </si>
  <si>
    <t>Самойленко</t>
  </si>
  <si>
    <t xml:space="preserve">Артем </t>
  </si>
  <si>
    <t xml:space="preserve">Киушкина </t>
  </si>
  <si>
    <t>Лилия</t>
  </si>
  <si>
    <t>Юрьевна</t>
  </si>
  <si>
    <t>Шовкопляс</t>
  </si>
  <si>
    <t>Горбач</t>
  </si>
  <si>
    <t>Илья</t>
  </si>
  <si>
    <t>Борисович</t>
  </si>
  <si>
    <t>Бейсембаева</t>
  </si>
  <si>
    <t>Жанна</t>
  </si>
  <si>
    <t>Сериковна</t>
  </si>
  <si>
    <t>Алиева</t>
  </si>
  <si>
    <t>Алиса</t>
  </si>
  <si>
    <t>Ильановна</t>
  </si>
  <si>
    <t>Бабикова</t>
  </si>
  <si>
    <t>Арина</t>
  </si>
  <si>
    <t>Максимовна</t>
  </si>
  <si>
    <t xml:space="preserve">Хрустова </t>
  </si>
  <si>
    <t>Машанова</t>
  </si>
  <si>
    <t>Киреева</t>
  </si>
  <si>
    <t>Александра</t>
  </si>
  <si>
    <t>Холодилова</t>
  </si>
  <si>
    <t xml:space="preserve">Полина </t>
  </si>
  <si>
    <t xml:space="preserve">Парфёнова </t>
  </si>
  <si>
    <t>Гагарина</t>
  </si>
  <si>
    <t>Юлия</t>
  </si>
  <si>
    <t>Олеся</t>
  </si>
  <si>
    <t>Ивачева</t>
  </si>
  <si>
    <t>Байков</t>
  </si>
  <si>
    <t>Лысенко</t>
  </si>
  <si>
    <t>Щербина</t>
  </si>
  <si>
    <t>био-02-06-01</t>
  </si>
  <si>
    <t>био-02-06-02</t>
  </si>
  <si>
    <t>био-02-06-03</t>
  </si>
  <si>
    <t>био-02-06-04</t>
  </si>
  <si>
    <t>био-02-06-05</t>
  </si>
  <si>
    <t>био-02-06-06</t>
  </si>
  <si>
    <t>био-02-06-08</t>
  </si>
  <si>
    <t>био-02-06-09</t>
  </si>
  <si>
    <t>био-02-06-10</t>
  </si>
  <si>
    <t>био-02-06-11</t>
  </si>
  <si>
    <t>био-02-06-12</t>
  </si>
  <si>
    <t>Наумова</t>
  </si>
  <si>
    <t>Дворников</t>
  </si>
  <si>
    <t>био-02-09-01</t>
  </si>
  <si>
    <t>био-02-09-03</t>
  </si>
  <si>
    <t>био-02-09-04</t>
  </si>
  <si>
    <t>био-02-09-05</t>
  </si>
  <si>
    <t>био-02-09-06</t>
  </si>
  <si>
    <t>био-02-09-08</t>
  </si>
  <si>
    <t>био-02-09-09</t>
  </si>
  <si>
    <t>био-02-09-10</t>
  </si>
  <si>
    <t>био-02-09-11</t>
  </si>
  <si>
    <t>био-02-09-12</t>
  </si>
  <si>
    <t>био-02-09-13</t>
  </si>
  <si>
    <t>био-02-09-14</t>
  </si>
  <si>
    <t>био-02-09-15</t>
  </si>
  <si>
    <t>Сухарева</t>
  </si>
  <si>
    <t>Валерия</t>
  </si>
  <si>
    <t>био-02-07-01</t>
  </si>
  <si>
    <t>био-02-07-06</t>
  </si>
  <si>
    <t>био-02-07-08</t>
  </si>
  <si>
    <t>био-02-07-03</t>
  </si>
  <si>
    <t>био-02-07-05</t>
  </si>
  <si>
    <t>био-02-07-12</t>
  </si>
  <si>
    <t>био-02-07-10</t>
  </si>
  <si>
    <t>био-02-07-16</t>
  </si>
  <si>
    <t>био-02-07-02</t>
  </si>
  <si>
    <t>био-02-07-15</t>
  </si>
  <si>
    <t>био-02-07-13</t>
  </si>
  <si>
    <t>био-02-07-11</t>
  </si>
  <si>
    <t>био-02-07-04</t>
  </si>
  <si>
    <t>био-02-07-14</t>
  </si>
  <si>
    <t>био-02-07-09</t>
  </si>
  <si>
    <t>био-02-07-07</t>
  </si>
  <si>
    <t>Мещерякова</t>
  </si>
  <si>
    <t>био-02-10-01</t>
  </si>
  <si>
    <t>био-02-10-03</t>
  </si>
  <si>
    <t>био-02-10-04</t>
  </si>
  <si>
    <t>био-02-10-02</t>
  </si>
  <si>
    <t>био-02-10-06</t>
  </si>
  <si>
    <t>био-02-10-08</t>
  </si>
  <si>
    <t>био-02-10-07</t>
  </si>
  <si>
    <t>био-02-10-05</t>
  </si>
  <si>
    <t>био-02-11-01</t>
  </si>
  <si>
    <t>био-02-11-02</t>
  </si>
  <si>
    <t>био-02-11-03</t>
  </si>
  <si>
    <t>био-02-11-04</t>
  </si>
  <si>
    <t>био-02-11-05</t>
  </si>
  <si>
    <t>био-02-1106</t>
  </si>
  <si>
    <t>био-02-11-07</t>
  </si>
  <si>
    <t>Тарасенко</t>
  </si>
  <si>
    <t>Русинова</t>
  </si>
  <si>
    <t>био-02-08-01</t>
  </si>
  <si>
    <t>био-02-08-02</t>
  </si>
  <si>
    <t>био-02-08-03</t>
  </si>
  <si>
    <t>био-02-08-04</t>
  </si>
  <si>
    <t>био-02-08-05</t>
  </si>
  <si>
    <t>био-02-08-06</t>
  </si>
  <si>
    <t>био-02-08-07</t>
  </si>
  <si>
    <t>био-02-08-08</t>
  </si>
  <si>
    <t>био-02-08-09</t>
  </si>
  <si>
    <t>био-02-08-10</t>
  </si>
  <si>
    <t>био-02-08-11</t>
  </si>
  <si>
    <t>био-02-08-12</t>
  </si>
  <si>
    <t>био-02-08-13</t>
  </si>
  <si>
    <t>био-02-08-14</t>
  </si>
  <si>
    <t>био-02-08-15</t>
  </si>
  <si>
    <t>био-02-08-16</t>
  </si>
  <si>
    <t>Юрова</t>
  </si>
  <si>
    <t>Татьяна</t>
  </si>
  <si>
    <t>Марченко</t>
  </si>
  <si>
    <t>Огородников</t>
  </si>
  <si>
    <t>Кожевникова</t>
  </si>
  <si>
    <t>МБОУ СОШ №2 "Спектр"</t>
  </si>
  <si>
    <t>МБОУ СОШ №1</t>
  </si>
  <si>
    <t>био.01-5-01</t>
  </si>
  <si>
    <t>Кашина</t>
  </si>
  <si>
    <t>Маргарита</t>
  </si>
  <si>
    <t>био.01-5-04</t>
  </si>
  <si>
    <t>Миронов</t>
  </si>
  <si>
    <t>Матвей</t>
  </si>
  <si>
    <t>био.01-5-11</t>
  </si>
  <si>
    <t>Порхачева</t>
  </si>
  <si>
    <t>био.01-5-05</t>
  </si>
  <si>
    <t>Артемова</t>
  </si>
  <si>
    <t>био.01-5-06</t>
  </si>
  <si>
    <t>Кулишова</t>
  </si>
  <si>
    <t>Елизавета</t>
  </si>
  <si>
    <t>био.01-5-03</t>
  </si>
  <si>
    <t>Лобанова</t>
  </si>
  <si>
    <t>Дарья</t>
  </si>
  <si>
    <t>био.01-5-08</t>
  </si>
  <si>
    <t>Логутина</t>
  </si>
  <si>
    <t>Элина</t>
  </si>
  <si>
    <t>Кирилловна</t>
  </si>
  <si>
    <t>био.01-5-07</t>
  </si>
  <si>
    <t>Мельникова</t>
  </si>
  <si>
    <t>София</t>
  </si>
  <si>
    <t>био.01-5-02</t>
  </si>
  <si>
    <t>Радченко</t>
  </si>
  <si>
    <t>Юрий</t>
  </si>
  <si>
    <t>Денисович</t>
  </si>
  <si>
    <t>био.01-5-10</t>
  </si>
  <si>
    <t>Зуенко</t>
  </si>
  <si>
    <t>Герман</t>
  </si>
  <si>
    <t>био.01-5-14</t>
  </si>
  <si>
    <t>Комарова</t>
  </si>
  <si>
    <t>био.01-5-13</t>
  </si>
  <si>
    <t>Олейникова</t>
  </si>
  <si>
    <t>Вячеславовна</t>
  </si>
  <si>
    <t>био.01-5-12</t>
  </si>
  <si>
    <t>Попова</t>
  </si>
  <si>
    <t>био.01-5-09</t>
  </si>
  <si>
    <t>Солошенко</t>
  </si>
  <si>
    <t>Арсений</t>
  </si>
  <si>
    <t>био.01-6-08</t>
  </si>
  <si>
    <t>Мальгина</t>
  </si>
  <si>
    <t>Альбина</t>
  </si>
  <si>
    <t>Дмитриевна</t>
  </si>
  <si>
    <t>био.01-6-02</t>
  </si>
  <si>
    <t>Плугов</t>
  </si>
  <si>
    <t>био.01-6-14</t>
  </si>
  <si>
    <t>Игоревна</t>
  </si>
  <si>
    <t>био.01-6-07</t>
  </si>
  <si>
    <t>Поваров</t>
  </si>
  <si>
    <t>био.01-6-03</t>
  </si>
  <si>
    <t>Ваник</t>
  </si>
  <si>
    <t>био.01-6-15</t>
  </si>
  <si>
    <t>Кремлякова</t>
  </si>
  <si>
    <t>био.01-6-11</t>
  </si>
  <si>
    <t>Бойко</t>
  </si>
  <si>
    <t>Константиновне</t>
  </si>
  <si>
    <t>био.01-6-13</t>
  </si>
  <si>
    <t>Романенко</t>
  </si>
  <si>
    <t>Николай</t>
  </si>
  <si>
    <t>Игоревич</t>
  </si>
  <si>
    <t>био.01-6-16</t>
  </si>
  <si>
    <t>Сорокин</t>
  </si>
  <si>
    <t>Павлович</t>
  </si>
  <si>
    <t>био.01-6-04</t>
  </si>
  <si>
    <t>Аленова</t>
  </si>
  <si>
    <t>био.01-6-05</t>
  </si>
  <si>
    <t>Климентьев</t>
  </si>
  <si>
    <t>Иван</t>
  </si>
  <si>
    <t>био.01-6-09</t>
  </si>
  <si>
    <t>Непомнющая</t>
  </si>
  <si>
    <t>био.01-6-06</t>
  </si>
  <si>
    <t>Трошкина</t>
  </si>
  <si>
    <t>Карина</t>
  </si>
  <si>
    <t>био.01-6-12</t>
  </si>
  <si>
    <t>Перепечин</t>
  </si>
  <si>
    <t>Даниил</t>
  </si>
  <si>
    <t>био.01-6-10</t>
  </si>
  <si>
    <t>Перепечина</t>
  </si>
  <si>
    <t>био.01-6-01</t>
  </si>
  <si>
    <t>Хлебников</t>
  </si>
  <si>
    <t>Алексей</t>
  </si>
  <si>
    <t>био.01-7-04</t>
  </si>
  <si>
    <t>Гайдашова</t>
  </si>
  <si>
    <t>Алекссевна</t>
  </si>
  <si>
    <t>био.01-7-06</t>
  </si>
  <si>
    <t>Садтрудинова</t>
  </si>
  <si>
    <t>Айратовна</t>
  </si>
  <si>
    <t>био.01-7-02</t>
  </si>
  <si>
    <t>Андрющенко</t>
  </si>
  <si>
    <t>био.01-7-03</t>
  </si>
  <si>
    <t>Кремлёва</t>
  </si>
  <si>
    <t>био.01-7-05</t>
  </si>
  <si>
    <t>Сапов</t>
  </si>
  <si>
    <t>био.01-7-01</t>
  </si>
  <si>
    <t>Ткаченко</t>
  </si>
  <si>
    <t>био.01-8-05</t>
  </si>
  <si>
    <t>Дёмкина</t>
  </si>
  <si>
    <t>Ксения</t>
  </si>
  <si>
    <t>био.01-8-02</t>
  </si>
  <si>
    <t>Мухина</t>
  </si>
  <si>
    <t>Валерьевна</t>
  </si>
  <si>
    <t>био.01-8-04</t>
  </si>
  <si>
    <t>Яськова</t>
  </si>
  <si>
    <t>био.01-8-10</t>
  </si>
  <si>
    <t>Барбакова</t>
  </si>
  <si>
    <t>Елена</t>
  </si>
  <si>
    <t>био.01-8-07</t>
  </si>
  <si>
    <t>Бахнова</t>
  </si>
  <si>
    <t>Надежда</t>
  </si>
  <si>
    <t>био.01-8-18</t>
  </si>
  <si>
    <t>Белевич</t>
  </si>
  <si>
    <t>Олегович</t>
  </si>
  <si>
    <t>био.01-8-03</t>
  </si>
  <si>
    <t>Бердникова</t>
  </si>
  <si>
    <t>Ульяна</t>
  </si>
  <si>
    <t>био.01-8-01</t>
  </si>
  <si>
    <t>Ефимов</t>
  </si>
  <si>
    <t>Вячеслав</t>
  </si>
  <si>
    <t>био.01-8-16</t>
  </si>
  <si>
    <t>Кулагина</t>
  </si>
  <si>
    <t>био.01-8-21</t>
  </si>
  <si>
    <t>Маслянко</t>
  </si>
  <si>
    <t>био.01-8-20</t>
  </si>
  <si>
    <t>Тарасова</t>
  </si>
  <si>
    <t>био.01-8-09</t>
  </si>
  <si>
    <t>Терентьев</t>
  </si>
  <si>
    <t>био.01-8-11</t>
  </si>
  <si>
    <t>Шитенко</t>
  </si>
  <si>
    <t>Денисовна</t>
  </si>
  <si>
    <t>био.01-8-14</t>
  </si>
  <si>
    <t>Дудко</t>
  </si>
  <si>
    <t>Евгений</t>
  </si>
  <si>
    <t>био.01-8-08</t>
  </si>
  <si>
    <t>Жуков</t>
  </si>
  <si>
    <t>Петрович</t>
  </si>
  <si>
    <t>био.01-8-19</t>
  </si>
  <si>
    <t>Извекова</t>
  </si>
  <si>
    <t>био.01-8-15</t>
  </si>
  <si>
    <t>Кравченко</t>
  </si>
  <si>
    <t>био.01-8-12</t>
  </si>
  <si>
    <t>Богомолов</t>
  </si>
  <si>
    <t>Владимир</t>
  </si>
  <si>
    <t>Викторович</t>
  </si>
  <si>
    <t>био.01-8-17</t>
  </si>
  <si>
    <t>Труханова</t>
  </si>
  <si>
    <t>био.01-8-06</t>
  </si>
  <si>
    <t>Шутко</t>
  </si>
  <si>
    <t>био.01-9-03</t>
  </si>
  <si>
    <t>Белова</t>
  </si>
  <si>
    <t>био.01-9-02</t>
  </si>
  <si>
    <t>Григорьева</t>
  </si>
  <si>
    <t>био.01-9-04</t>
  </si>
  <si>
    <t>Карпов</t>
  </si>
  <si>
    <t>био.01-9-05</t>
  </si>
  <si>
    <t>Климонтова</t>
  </si>
  <si>
    <t>Марина</t>
  </si>
  <si>
    <t>био.01-9-06</t>
  </si>
  <si>
    <t>Костин</t>
  </si>
  <si>
    <t>био.01-9-07</t>
  </si>
  <si>
    <t>Курчевская</t>
  </si>
  <si>
    <t>Артемовна</t>
  </si>
  <si>
    <t>био.01-9-08</t>
  </si>
  <si>
    <t>Милков</t>
  </si>
  <si>
    <t>био.01-9-09</t>
  </si>
  <si>
    <t>Семьянов</t>
  </si>
  <si>
    <t>Кирилл</t>
  </si>
  <si>
    <t>био.01-9-10</t>
  </si>
  <si>
    <t>Тумаков</t>
  </si>
  <si>
    <t>Артем</t>
  </si>
  <si>
    <t>Максимович</t>
  </si>
  <si>
    <t>био.01-9-28</t>
  </si>
  <si>
    <t>Юхнев</t>
  </si>
  <si>
    <t>био.01-9-29</t>
  </si>
  <si>
    <t>Ашихмин</t>
  </si>
  <si>
    <t>био.01-9-11</t>
  </si>
  <si>
    <t>Вдовина</t>
  </si>
  <si>
    <t>био.01-9-01</t>
  </si>
  <si>
    <t>Афанасьева</t>
  </si>
  <si>
    <t>Всеволодовна</t>
  </si>
  <si>
    <t>био.01-9-12</t>
  </si>
  <si>
    <t>Гуслякова</t>
  </si>
  <si>
    <t>био.01-9-13</t>
  </si>
  <si>
    <t>Королькова</t>
  </si>
  <si>
    <t>био.01-9-14</t>
  </si>
  <si>
    <t>Кочмарёв</t>
  </si>
  <si>
    <t>Артём</t>
  </si>
  <si>
    <t>био.01-9-15</t>
  </si>
  <si>
    <t>Нефедова</t>
  </si>
  <si>
    <t>био.01-9-25</t>
  </si>
  <si>
    <t>Семёнова</t>
  </si>
  <si>
    <t>био.01-9-26</t>
  </si>
  <si>
    <t>Толочкин</t>
  </si>
  <si>
    <t>био.01-9-16</t>
  </si>
  <si>
    <t>Блынский</t>
  </si>
  <si>
    <t>био.01-9-21</t>
  </si>
  <si>
    <t>Браткова</t>
  </si>
  <si>
    <t>био.01-9-22</t>
  </si>
  <si>
    <t>Варнавский</t>
  </si>
  <si>
    <t>био.01-9-23</t>
  </si>
  <si>
    <t>Кулешов</t>
  </si>
  <si>
    <t>Руслан</t>
  </si>
  <si>
    <t>Спартакович</t>
  </si>
  <si>
    <t>био.01-9-17</t>
  </si>
  <si>
    <t>Михайлова</t>
  </si>
  <si>
    <t>Михайловна</t>
  </si>
  <si>
    <t>био.01-9-18</t>
  </si>
  <si>
    <t>Михалева</t>
  </si>
  <si>
    <t>Людмила</t>
  </si>
  <si>
    <t>био.01-9-19</t>
  </si>
  <si>
    <t>Богащенко</t>
  </si>
  <si>
    <t>био.01-9-20</t>
  </si>
  <si>
    <t>Колесникова</t>
  </si>
  <si>
    <t>био.01-10-05</t>
  </si>
  <si>
    <t>Балаева</t>
  </si>
  <si>
    <t>био.01-10-03</t>
  </si>
  <si>
    <t>Данько</t>
  </si>
  <si>
    <t>Теличко</t>
  </si>
  <si>
    <t>Кристина</t>
  </si>
  <si>
    <t>био.01-10-04</t>
  </si>
  <si>
    <t>Яценюк</t>
  </si>
  <si>
    <t>био.01-10-08</t>
  </si>
  <si>
    <t>Богородская</t>
  </si>
  <si>
    <t>Федоровна</t>
  </si>
  <si>
    <t>био.01-10-01</t>
  </si>
  <si>
    <t>Данченко</t>
  </si>
  <si>
    <t>био.01-10-09</t>
  </si>
  <si>
    <t>Костикова</t>
  </si>
  <si>
    <t>био.01-10-10</t>
  </si>
  <si>
    <t>Куслий</t>
  </si>
  <si>
    <t>био.01-10-07</t>
  </si>
  <si>
    <t>Ячменева</t>
  </si>
  <si>
    <t>Яна</t>
  </si>
  <si>
    <t>био.01-10-02</t>
  </si>
  <si>
    <t>Белоусова</t>
  </si>
  <si>
    <t>Милена</t>
  </si>
  <si>
    <t>био.01-10-11</t>
  </si>
  <si>
    <t>Кошечкина</t>
  </si>
  <si>
    <t>био.01-11-03</t>
  </si>
  <si>
    <t>Пушкалова</t>
  </si>
  <si>
    <t>био.01-11-04</t>
  </si>
  <si>
    <t>Чернова</t>
  </si>
  <si>
    <t>био.01-11-05</t>
  </si>
  <si>
    <t>Веселков</t>
  </si>
  <si>
    <t>био.01-11-01</t>
  </si>
  <si>
    <t>Карнаухова</t>
  </si>
  <si>
    <t>био.01-11-02</t>
  </si>
  <si>
    <t>Леонова</t>
  </si>
  <si>
    <t>МБОУ СОШ № 3 "Пеликан"</t>
  </si>
  <si>
    <t>био-03-10-04</t>
  </si>
  <si>
    <t>Макарова</t>
  </si>
  <si>
    <t>био-03-10-01</t>
  </si>
  <si>
    <t>Кокорина</t>
  </si>
  <si>
    <t>био-03-10-02</t>
  </si>
  <si>
    <t>Субботина</t>
  </si>
  <si>
    <t>Лиа</t>
  </si>
  <si>
    <t>био-03-10-03</t>
  </si>
  <si>
    <t>Бачкур</t>
  </si>
  <si>
    <t>био-03-10-05</t>
  </si>
  <si>
    <t>Жерносек</t>
  </si>
  <si>
    <t>био-03-10-08</t>
  </si>
  <si>
    <t>Косарёва</t>
  </si>
  <si>
    <t>био-03-10-07</t>
  </si>
  <si>
    <t>Ховрич</t>
  </si>
  <si>
    <t>био-03-11-01</t>
  </si>
  <si>
    <t>Архипова</t>
  </si>
  <si>
    <t>био-03-11-02</t>
  </si>
  <si>
    <t>Мальцева</t>
  </si>
  <si>
    <t>био-03-11-03</t>
  </si>
  <si>
    <t>Евсеева</t>
  </si>
  <si>
    <t>био-03-11-04</t>
  </si>
  <si>
    <t>Леонидович</t>
  </si>
  <si>
    <t>био-03-06-05</t>
  </si>
  <si>
    <t>Дедюкова</t>
  </si>
  <si>
    <t>био-03-06-03</t>
  </si>
  <si>
    <t>Жавнерова</t>
  </si>
  <si>
    <t>15.04.205</t>
  </si>
  <si>
    <t>био-03-06-01</t>
  </si>
  <si>
    <t>Могутова</t>
  </si>
  <si>
    <t xml:space="preserve">Валерия </t>
  </si>
  <si>
    <t xml:space="preserve">  21.05.2005</t>
  </si>
  <si>
    <t>био-03-06-04</t>
  </si>
  <si>
    <t>Шарков</t>
  </si>
  <si>
    <t>Владислав</t>
  </si>
  <si>
    <t>био-03-06-02</t>
  </si>
  <si>
    <t xml:space="preserve">Шипицина </t>
  </si>
  <si>
    <t>био-03-07-04</t>
  </si>
  <si>
    <t>Альжанова</t>
  </si>
  <si>
    <t>био-03-07-09</t>
  </si>
  <si>
    <t>Астафьева</t>
  </si>
  <si>
    <t>био-03-07-06</t>
  </si>
  <si>
    <t xml:space="preserve">Витман </t>
  </si>
  <si>
    <t>био-03-07-02</t>
  </si>
  <si>
    <t>Лопатин</t>
  </si>
  <si>
    <t>био-03-07-13</t>
  </si>
  <si>
    <t>Нудорле</t>
  </si>
  <si>
    <t>био-03-07-01</t>
  </si>
  <si>
    <t>Полянский</t>
  </si>
  <si>
    <t>Евгеньевич</t>
  </si>
  <si>
    <t>био-03-07-03</t>
  </si>
  <si>
    <t>Унжаков</t>
  </si>
  <si>
    <t>био-03-07-07</t>
  </si>
  <si>
    <t>Черноусова</t>
  </si>
  <si>
    <t>био-03-07-08</t>
  </si>
  <si>
    <t>Гейер</t>
  </si>
  <si>
    <t>био-03-07-12</t>
  </si>
  <si>
    <t>Заврзина</t>
  </si>
  <si>
    <t>Лидия</t>
  </si>
  <si>
    <t>био-03-07-10</t>
  </si>
  <si>
    <t>Козлов</t>
  </si>
  <si>
    <t>био-03-07-11</t>
  </si>
  <si>
    <t>Цыганков</t>
  </si>
  <si>
    <t>био-03-07-05</t>
  </si>
  <si>
    <t xml:space="preserve">Юркевич </t>
  </si>
  <si>
    <t>Станиславович</t>
  </si>
  <si>
    <t>био-03-08-07</t>
  </si>
  <si>
    <t>Андреева</t>
  </si>
  <si>
    <t>био-03-08-05</t>
  </si>
  <si>
    <t>Белокурова</t>
  </si>
  <si>
    <t>Вероника</t>
  </si>
  <si>
    <t>био-03-08-03</t>
  </si>
  <si>
    <t>Данилова</t>
  </si>
  <si>
    <t>био-03-08-04</t>
  </si>
  <si>
    <t>Краснова</t>
  </si>
  <si>
    <t>био-03-08-02</t>
  </si>
  <si>
    <t>Портнягина</t>
  </si>
  <si>
    <t>био-03-08-06</t>
  </si>
  <si>
    <t>Трубников</t>
  </si>
  <si>
    <t>Данил</t>
  </si>
  <si>
    <t>био-03-08-01</t>
  </si>
  <si>
    <t>Каменева</t>
  </si>
  <si>
    <t>био-03-09-09</t>
  </si>
  <si>
    <t>Волкова</t>
  </si>
  <si>
    <t>Анатольевна</t>
  </si>
  <si>
    <t>био-03-09-10</t>
  </si>
  <si>
    <t>Лычкина</t>
  </si>
  <si>
    <t>био-03-09-06</t>
  </si>
  <si>
    <t>Марьясова</t>
  </si>
  <si>
    <t>био-03-09-08</t>
  </si>
  <si>
    <t>Перевяз</t>
  </si>
  <si>
    <t>Марья</t>
  </si>
  <si>
    <t>био-03-09-12</t>
  </si>
  <si>
    <t>Бузоверов</t>
  </si>
  <si>
    <t xml:space="preserve">Константин </t>
  </si>
  <si>
    <t>био-03-09-07</t>
  </si>
  <si>
    <t>Ермошкина</t>
  </si>
  <si>
    <t>Ангелина</t>
  </si>
  <si>
    <t>Геннадьевна</t>
  </si>
  <si>
    <t>био-03-09-11</t>
  </si>
  <si>
    <t>Калашников</t>
  </si>
  <si>
    <t>био-03-09-05</t>
  </si>
  <si>
    <t>Климова</t>
  </si>
  <si>
    <t>био-03-09-01</t>
  </si>
  <si>
    <t>Клюев</t>
  </si>
  <si>
    <t>Василий</t>
  </si>
  <si>
    <t>био-03-09-02</t>
  </si>
  <si>
    <t>Пушкарёв</t>
  </si>
  <si>
    <t>био-03-09-03</t>
  </si>
  <si>
    <t>Соколова</t>
  </si>
  <si>
    <t>био-03-09-04</t>
  </si>
  <si>
    <t>Юркевич</t>
  </si>
  <si>
    <t>Станиславовна</t>
  </si>
  <si>
    <t>МАОУСОШ№4</t>
  </si>
  <si>
    <t>био-04-11-01</t>
  </si>
  <si>
    <t>Кинаш</t>
  </si>
  <si>
    <t>био-04-11-02</t>
  </si>
  <si>
    <t>Суюндукова</t>
  </si>
  <si>
    <t>Айсулуу</t>
  </si>
  <si>
    <t>Суюндуковна</t>
  </si>
  <si>
    <t>био-04-11-03</t>
  </si>
  <si>
    <t>Охунжонова</t>
  </si>
  <si>
    <t>Садокат</t>
  </si>
  <si>
    <t>Салимжановна</t>
  </si>
  <si>
    <t>био-04-11-04</t>
  </si>
  <si>
    <t>Клеекер</t>
  </si>
  <si>
    <t>Светлана</t>
  </si>
  <si>
    <t>био-04-11-05</t>
  </si>
  <si>
    <t xml:space="preserve">Мальцева </t>
  </si>
  <si>
    <t>Алена</t>
  </si>
  <si>
    <t>био-04-08-01</t>
  </si>
  <si>
    <t>Луканина</t>
  </si>
  <si>
    <t>био-04-08-02</t>
  </si>
  <si>
    <t>Елфимова</t>
  </si>
  <si>
    <t>био-04-07- 01</t>
  </si>
  <si>
    <t>Федорченко</t>
  </si>
  <si>
    <t>Анатольевич</t>
  </si>
  <si>
    <t>био-04-07-02</t>
  </si>
  <si>
    <t>Голушкова</t>
  </si>
  <si>
    <t>био-04-07-03</t>
  </si>
  <si>
    <t>Тивикова</t>
  </si>
  <si>
    <t>био-04-07-04</t>
  </si>
  <si>
    <t>Еременко</t>
  </si>
  <si>
    <t>био-04-07-05</t>
  </si>
  <si>
    <t>Маношкина</t>
  </si>
  <si>
    <t>Евгеневна</t>
  </si>
  <si>
    <t>био-04-07-06</t>
  </si>
  <si>
    <t>Иванова</t>
  </si>
  <si>
    <t>био-04-07-07</t>
  </si>
  <si>
    <t>Дударев</t>
  </si>
  <si>
    <t>био-04-07-08</t>
  </si>
  <si>
    <t xml:space="preserve">Черненко </t>
  </si>
  <si>
    <t>Валерьевич</t>
  </si>
  <si>
    <t>био-04-07-09</t>
  </si>
  <si>
    <t>Идрисов</t>
  </si>
  <si>
    <t>Сиевуш</t>
  </si>
  <si>
    <t>Фуркаджонович</t>
  </si>
  <si>
    <t>био-04-06-01</t>
  </si>
  <si>
    <t>Середа</t>
  </si>
  <si>
    <t>био-04-06-02</t>
  </si>
  <si>
    <t>Трубачева</t>
  </si>
  <si>
    <t>Любава</t>
  </si>
  <si>
    <t>био-04-06-03</t>
  </si>
  <si>
    <t>Авдеева</t>
  </si>
  <si>
    <t>био-04-06-04</t>
  </si>
  <si>
    <t>Кудинова</t>
  </si>
  <si>
    <t>био-04-06-05</t>
  </si>
  <si>
    <t>Гоман</t>
  </si>
  <si>
    <t>Вмктория</t>
  </si>
  <si>
    <t>МБОУ СОШ № 5</t>
  </si>
  <si>
    <t>Био-05-06-02</t>
  </si>
  <si>
    <t xml:space="preserve">Ануфриев </t>
  </si>
  <si>
    <t xml:space="preserve">Никита </t>
  </si>
  <si>
    <t xml:space="preserve">Сергеевич </t>
  </si>
  <si>
    <t>Био-05-06-03</t>
  </si>
  <si>
    <t xml:space="preserve">Борозенец </t>
  </si>
  <si>
    <t xml:space="preserve">Максим </t>
  </si>
  <si>
    <t>Био-05-06-04</t>
  </si>
  <si>
    <t xml:space="preserve">Смолин </t>
  </si>
  <si>
    <t xml:space="preserve">Даниил </t>
  </si>
  <si>
    <t xml:space="preserve">Леонидович </t>
  </si>
  <si>
    <t>Био-05-06-05</t>
  </si>
  <si>
    <t>Алтухова</t>
  </si>
  <si>
    <t>Злата</t>
  </si>
  <si>
    <t>Био-05-06-06</t>
  </si>
  <si>
    <t>Бакиров</t>
  </si>
  <si>
    <t>Умид</t>
  </si>
  <si>
    <t>Усманович</t>
  </si>
  <si>
    <t>Био-05-06-07</t>
  </si>
  <si>
    <t>Илюшина</t>
  </si>
  <si>
    <t>Артёмовна</t>
  </si>
  <si>
    <t>Био-05-06-08</t>
  </si>
  <si>
    <t>Карстен</t>
  </si>
  <si>
    <t>Био-05-06-09</t>
  </si>
  <si>
    <t xml:space="preserve">Гальченко </t>
  </si>
  <si>
    <t>Био-05-06-10</t>
  </si>
  <si>
    <t xml:space="preserve">Жданов </t>
  </si>
  <si>
    <t>Павел</t>
  </si>
  <si>
    <t>Тимофеевич</t>
  </si>
  <si>
    <t>Био-05-07-01</t>
  </si>
  <si>
    <t>Чабанов</t>
  </si>
  <si>
    <t>Био-05-07-02</t>
  </si>
  <si>
    <t xml:space="preserve">Иванова </t>
  </si>
  <si>
    <t>Валентина</t>
  </si>
  <si>
    <t>Био-05-07-03</t>
  </si>
  <si>
    <t>Карауланов</t>
  </si>
  <si>
    <t>Ярославович</t>
  </si>
  <si>
    <t>Био-05-07-04</t>
  </si>
  <si>
    <t>Спицина</t>
  </si>
  <si>
    <t>Био-05-07-05</t>
  </si>
  <si>
    <t>Био-05-07-06</t>
  </si>
  <si>
    <t>Борнеман</t>
  </si>
  <si>
    <t xml:space="preserve">Игорь </t>
  </si>
  <si>
    <t>Био-05-07-07</t>
  </si>
  <si>
    <t>Фурсов</t>
  </si>
  <si>
    <t>Био-05-08-01</t>
  </si>
  <si>
    <t xml:space="preserve">Звягинцева </t>
  </si>
  <si>
    <t>Био-05-08-02</t>
  </si>
  <si>
    <t xml:space="preserve">Качесова </t>
  </si>
  <si>
    <t>Василина</t>
  </si>
  <si>
    <t>Био-05-08-04</t>
  </si>
  <si>
    <t>Муралев</t>
  </si>
  <si>
    <t>Эдуардович</t>
  </si>
  <si>
    <t>Био-05-08-05</t>
  </si>
  <si>
    <t>Полозова</t>
  </si>
  <si>
    <t>Био-05-08-07</t>
  </si>
  <si>
    <t>Фролова</t>
  </si>
  <si>
    <t>Био-05-08-08</t>
  </si>
  <si>
    <t>Шептухова</t>
  </si>
  <si>
    <t>Био-05-08-10</t>
  </si>
  <si>
    <t>Харченко</t>
  </si>
  <si>
    <t>Био-05-08-11</t>
  </si>
  <si>
    <t>Агафонова</t>
  </si>
  <si>
    <t>Био-05-08-12</t>
  </si>
  <si>
    <t xml:space="preserve">Волобоева </t>
  </si>
  <si>
    <t>Био-05-08-13</t>
  </si>
  <si>
    <t>Емельяненков</t>
  </si>
  <si>
    <t xml:space="preserve">Юрий </t>
  </si>
  <si>
    <t>Био-05-08-14</t>
  </si>
  <si>
    <t>Рогачева</t>
  </si>
  <si>
    <t>Био-05-09-04</t>
  </si>
  <si>
    <t>Смирнова</t>
  </si>
  <si>
    <t>Био-05-09-05</t>
  </si>
  <si>
    <t>Филиппова</t>
  </si>
  <si>
    <t>Био-05-09-06</t>
  </si>
  <si>
    <t>Драко</t>
  </si>
  <si>
    <t>Степан</t>
  </si>
  <si>
    <t>Био-05-10-01</t>
  </si>
  <si>
    <t>Шестернин</t>
  </si>
  <si>
    <t>Био-05-10-02</t>
  </si>
  <si>
    <t>Мульцына</t>
  </si>
  <si>
    <t>Био-05-10-03</t>
  </si>
  <si>
    <t>Новоселя</t>
  </si>
  <si>
    <t>Био-05-10-04</t>
  </si>
  <si>
    <t>Сосипатрова</t>
  </si>
  <si>
    <t>Био-05-10-05</t>
  </si>
  <si>
    <t>Био-05-11-01</t>
  </si>
  <si>
    <t xml:space="preserve">Батенёв </t>
  </si>
  <si>
    <t xml:space="preserve">Павел </t>
  </si>
  <si>
    <t>Био-05-11-02</t>
  </si>
  <si>
    <t>Био-05-11-03</t>
  </si>
  <si>
    <t>Гуров</t>
  </si>
  <si>
    <t xml:space="preserve">Вадим </t>
  </si>
  <si>
    <t>Юрьевич</t>
  </si>
  <si>
    <t>Био-05-11-05</t>
  </si>
  <si>
    <t xml:space="preserve">Кузьменко </t>
  </si>
  <si>
    <t>Милана</t>
  </si>
  <si>
    <t xml:space="preserve"> Витальевна</t>
  </si>
  <si>
    <t>Био-05-11-06</t>
  </si>
  <si>
    <t xml:space="preserve">Сырцов </t>
  </si>
  <si>
    <t>Роман</t>
  </si>
  <si>
    <t xml:space="preserve"> Васильевич</t>
  </si>
  <si>
    <t>МАОУ "Лицей №6"</t>
  </si>
  <si>
    <t>био-06-06-04</t>
  </si>
  <si>
    <t>Барейшин</t>
  </si>
  <si>
    <t>Антон</t>
  </si>
  <si>
    <t>био-06-06-05</t>
  </si>
  <si>
    <t>Гнедков</t>
  </si>
  <si>
    <t>Виталий</t>
  </si>
  <si>
    <t>био-06-06-03</t>
  </si>
  <si>
    <t>Клешнин</t>
  </si>
  <si>
    <t>Артур</t>
  </si>
  <si>
    <t>био-06-06-02</t>
  </si>
  <si>
    <t>Рябухова</t>
  </si>
  <si>
    <t>био-06-06-01</t>
  </si>
  <si>
    <t>Шашкова</t>
  </si>
  <si>
    <t>био-06-07-12</t>
  </si>
  <si>
    <t>Скоробогатов</t>
  </si>
  <si>
    <t>био-06-07-03</t>
  </si>
  <si>
    <t xml:space="preserve">Чеховский  </t>
  </si>
  <si>
    <t>био-06-07-04</t>
  </si>
  <si>
    <t>Грасюкова</t>
  </si>
  <si>
    <t>био-06-07-01</t>
  </si>
  <si>
    <t>Калмыков</t>
  </si>
  <si>
    <t>Корней</t>
  </si>
  <si>
    <t>био-06-07-10</t>
  </si>
  <si>
    <t>Коваленко</t>
  </si>
  <si>
    <t>био-06-07-02</t>
  </si>
  <si>
    <t>Старцева</t>
  </si>
  <si>
    <t>био-06-07-08</t>
  </si>
  <si>
    <t>Липко</t>
  </si>
  <si>
    <t>Савельевна</t>
  </si>
  <si>
    <t>био-06-07-05</t>
  </si>
  <si>
    <t>Скопина</t>
  </si>
  <si>
    <t>био-06-07-07</t>
  </si>
  <si>
    <t>Сафронова</t>
  </si>
  <si>
    <t>био-06-07-09</t>
  </si>
  <si>
    <t>Чучук</t>
  </si>
  <si>
    <t>био-06-07-06</t>
  </si>
  <si>
    <t>Чумичкина</t>
  </si>
  <si>
    <t>био-06-07-11</t>
  </si>
  <si>
    <t>Пугачев</t>
  </si>
  <si>
    <t>био-06-08-09</t>
  </si>
  <si>
    <t>Прасолов</t>
  </si>
  <si>
    <t>био-06-08-11</t>
  </si>
  <si>
    <t>Татаринцев</t>
  </si>
  <si>
    <t>био-06-08-03</t>
  </si>
  <si>
    <t>Алексеева</t>
  </si>
  <si>
    <t>био-06-08-07</t>
  </si>
  <si>
    <t>био-06-08-12</t>
  </si>
  <si>
    <t>Брыксин</t>
  </si>
  <si>
    <t>био-06-08-08</t>
  </si>
  <si>
    <t xml:space="preserve">Васькин </t>
  </si>
  <si>
    <t>Иванович</t>
  </si>
  <si>
    <t>био-06-08-02</t>
  </si>
  <si>
    <t>Есикова</t>
  </si>
  <si>
    <t>био-06-08-01</t>
  </si>
  <si>
    <t>Самсонов</t>
  </si>
  <si>
    <t>био-06-08-10</t>
  </si>
  <si>
    <t>Егор</t>
  </si>
  <si>
    <t>био-06-08-13</t>
  </si>
  <si>
    <t>Халимова</t>
  </si>
  <si>
    <t>био-06-08-06</t>
  </si>
  <si>
    <t>Золотарёва</t>
  </si>
  <si>
    <t>био-06-08-14</t>
  </si>
  <si>
    <t>Шилов</t>
  </si>
  <si>
    <t>био-06-08-04</t>
  </si>
  <si>
    <t>Добрынина</t>
  </si>
  <si>
    <t>био-06-08-05</t>
  </si>
  <si>
    <t>Лапина</t>
  </si>
  <si>
    <t>био-06-09-06</t>
  </si>
  <si>
    <t>био-06-09-01</t>
  </si>
  <si>
    <t>Аржиева</t>
  </si>
  <si>
    <t>Руслановна</t>
  </si>
  <si>
    <t>био-06-09-02</t>
  </si>
  <si>
    <t>Киселёва</t>
  </si>
  <si>
    <t>био-06-09-07</t>
  </si>
  <si>
    <t>Малухина</t>
  </si>
  <si>
    <t>Диана</t>
  </si>
  <si>
    <t>био-06-09-03</t>
  </si>
  <si>
    <t>Леонтьева</t>
  </si>
  <si>
    <t>био-06-09-04</t>
  </si>
  <si>
    <t>Волгина</t>
  </si>
  <si>
    <t>Эмма</t>
  </si>
  <si>
    <t>био-06-09-05</t>
  </si>
  <si>
    <t>био-06-10-03</t>
  </si>
  <si>
    <t>Бадашов</t>
  </si>
  <si>
    <t>Анатолий</t>
  </si>
  <si>
    <t>био-06-10-09</t>
  </si>
  <si>
    <t>Карпушин</t>
  </si>
  <si>
    <t>био-06-10-04</t>
  </si>
  <si>
    <t>Ковалева</t>
  </si>
  <si>
    <t>био-06-10-02</t>
  </si>
  <si>
    <t>Мишунина</t>
  </si>
  <si>
    <t>био-06-10-06</t>
  </si>
  <si>
    <t>био-06-10-07</t>
  </si>
  <si>
    <t>Шиянова</t>
  </si>
  <si>
    <t>био-06-10-01</t>
  </si>
  <si>
    <t>био-06-10-10</t>
  </si>
  <si>
    <t>Клинова</t>
  </si>
  <si>
    <t>био-06-10-08</t>
  </si>
  <si>
    <t>Кузнецова</t>
  </si>
  <si>
    <t>био-06-10-05</t>
  </si>
  <si>
    <t>Романова</t>
  </si>
  <si>
    <t>био-06-11-03</t>
  </si>
  <si>
    <t>Коровайцева</t>
  </si>
  <si>
    <t>био-06-11-05</t>
  </si>
  <si>
    <t>Кот</t>
  </si>
  <si>
    <t>био-06-11-04</t>
  </si>
  <si>
    <t>Орлова</t>
  </si>
  <si>
    <t>био-06-11-02</t>
  </si>
  <si>
    <t>Синягин</t>
  </si>
  <si>
    <t>био-06-11-06</t>
  </si>
  <si>
    <t>Костылева</t>
  </si>
  <si>
    <t>био-06-11-01</t>
  </si>
  <si>
    <t>Силицкая</t>
  </si>
  <si>
    <t>Лицей №7</t>
  </si>
  <si>
    <t>БИО-6-2</t>
  </si>
  <si>
    <t>Лаврентьева</t>
  </si>
  <si>
    <t>БИО-6-1</t>
  </si>
  <si>
    <t xml:space="preserve">Чайковская </t>
  </si>
  <si>
    <t>БИО-6-13</t>
  </si>
  <si>
    <t>Гаврилина</t>
  </si>
  <si>
    <t>Наталья</t>
  </si>
  <si>
    <t>БИО-6-14</t>
  </si>
  <si>
    <t>Панфилова</t>
  </si>
  <si>
    <t>Влада</t>
  </si>
  <si>
    <t>БИО-6-17</t>
  </si>
  <si>
    <t>Козицина</t>
  </si>
  <si>
    <t>БИО-6-21</t>
  </si>
  <si>
    <t>Антонова</t>
  </si>
  <si>
    <t>БИО-6-22</t>
  </si>
  <si>
    <t>Караченцева</t>
  </si>
  <si>
    <t>Петровна</t>
  </si>
  <si>
    <t>БИО-6-5</t>
  </si>
  <si>
    <t>Паревский</t>
  </si>
  <si>
    <t xml:space="preserve">Владимир </t>
  </si>
  <si>
    <t>БИО-6-8</t>
  </si>
  <si>
    <t>Аниканова</t>
  </si>
  <si>
    <t>БИО-6-9</t>
  </si>
  <si>
    <t>Ахметова</t>
  </si>
  <si>
    <t>Витталия</t>
  </si>
  <si>
    <t>БИО-6-12</t>
  </si>
  <si>
    <t>Кочубеев</t>
  </si>
  <si>
    <t>Данилович</t>
  </si>
  <si>
    <t>БИО-6-15</t>
  </si>
  <si>
    <t>Гончаров</t>
  </si>
  <si>
    <t>БИО-6-18</t>
  </si>
  <si>
    <t>Матвеюк</t>
  </si>
  <si>
    <t>Платон</t>
  </si>
  <si>
    <t>БИО-6-19</t>
  </si>
  <si>
    <t>Сураева</t>
  </si>
  <si>
    <t>БИО-6-20</t>
  </si>
  <si>
    <t>Подгорнова</t>
  </si>
  <si>
    <t>БИО-6-16</t>
  </si>
  <si>
    <t>Васильев</t>
  </si>
  <si>
    <t>БИО-6-3</t>
  </si>
  <si>
    <t>Зебницкая</t>
  </si>
  <si>
    <t>БИО-6-6</t>
  </si>
  <si>
    <t>Мосева</t>
  </si>
  <si>
    <t>БИО-6-7</t>
  </si>
  <si>
    <t>Калашникова</t>
  </si>
  <si>
    <t>БИО-6-10</t>
  </si>
  <si>
    <t>Яшкова</t>
  </si>
  <si>
    <t>БИО-6-11</t>
  </si>
  <si>
    <t>Тхайцухова</t>
  </si>
  <si>
    <t>Арсеньевна</t>
  </si>
  <si>
    <t>БИО-6-4</t>
  </si>
  <si>
    <t xml:space="preserve">Кочетов </t>
  </si>
  <si>
    <t>БИО-6-23</t>
  </si>
  <si>
    <t>Боровских</t>
  </si>
  <si>
    <t>БИО-7-11</t>
  </si>
  <si>
    <t>Мотыгина</t>
  </si>
  <si>
    <t>БИО-7-7</t>
  </si>
  <si>
    <t>Швецова</t>
  </si>
  <si>
    <t>БИО-7-19</t>
  </si>
  <si>
    <t>Хлюстина</t>
  </si>
  <si>
    <t>БИО-7-6</t>
  </si>
  <si>
    <t>Стрепкова</t>
  </si>
  <si>
    <t>Ольга</t>
  </si>
  <si>
    <t>БИО-7-9</t>
  </si>
  <si>
    <t>Лукьянова</t>
  </si>
  <si>
    <t xml:space="preserve">Елизавета </t>
  </si>
  <si>
    <t>БИО-7-18</t>
  </si>
  <si>
    <t>Кирдячкина</t>
  </si>
  <si>
    <t>БИО-7-14</t>
  </si>
  <si>
    <t>Васильева</t>
  </si>
  <si>
    <t>БИО-7-13</t>
  </si>
  <si>
    <t>Ева</t>
  </si>
  <si>
    <t>БИО-7-20</t>
  </si>
  <si>
    <t xml:space="preserve">Кисляков </t>
  </si>
  <si>
    <t>Константин</t>
  </si>
  <si>
    <t>БИО-7-3</t>
  </si>
  <si>
    <t>Ставицкий</t>
  </si>
  <si>
    <t>Иосиф</t>
  </si>
  <si>
    <t>БИО-7-1</t>
  </si>
  <si>
    <t>Шаинян</t>
  </si>
  <si>
    <t>22.07.2004</t>
  </si>
  <si>
    <t>БИО-7-16</t>
  </si>
  <si>
    <t>Бобрикова</t>
  </si>
  <si>
    <t>БИО-7-15</t>
  </si>
  <si>
    <t>Агафоненко</t>
  </si>
  <si>
    <t>16.04.224</t>
  </si>
  <si>
    <t>БИО-7-10</t>
  </si>
  <si>
    <t>Захаров</t>
  </si>
  <si>
    <t>БИО-7-22</t>
  </si>
  <si>
    <t>Ландочкина</t>
  </si>
  <si>
    <t>Евгения</t>
  </si>
  <si>
    <t>БИО-7-8</t>
  </si>
  <si>
    <t>Шашкина</t>
  </si>
  <si>
    <t>БИО-7-12</t>
  </si>
  <si>
    <t>Чумакова</t>
  </si>
  <si>
    <t>Ж</t>
  </si>
  <si>
    <t>БИО-7-17</t>
  </si>
  <si>
    <t>Шишкина</t>
  </si>
  <si>
    <t>БИО-7-2</t>
  </si>
  <si>
    <t>Обрывко</t>
  </si>
  <si>
    <t>Витальевич</t>
  </si>
  <si>
    <t>БИО-7-5</t>
  </si>
  <si>
    <t xml:space="preserve">Кошелев </t>
  </si>
  <si>
    <t>БИО-7-4</t>
  </si>
  <si>
    <t>Купреев</t>
  </si>
  <si>
    <t>БИО-7-21</t>
  </si>
  <si>
    <t>Алабин</t>
  </si>
  <si>
    <t>Русланович</t>
  </si>
  <si>
    <t>БИО-8-9</t>
  </si>
  <si>
    <t>Гриценко</t>
  </si>
  <si>
    <t xml:space="preserve">Виктория </t>
  </si>
  <si>
    <t>БИО-8-8</t>
  </si>
  <si>
    <t>Василиса</t>
  </si>
  <si>
    <t>БИО-8-20</t>
  </si>
  <si>
    <t>Гацко</t>
  </si>
  <si>
    <t>БИО-8-10</t>
  </si>
  <si>
    <t>Глушкова</t>
  </si>
  <si>
    <t>БИО-8-18</t>
  </si>
  <si>
    <t>Головина</t>
  </si>
  <si>
    <t>БИО-8-14</t>
  </si>
  <si>
    <t>Кравчук</t>
  </si>
  <si>
    <t>БИО-8-13</t>
  </si>
  <si>
    <t>Кузеванова</t>
  </si>
  <si>
    <t>БИО-8-15</t>
  </si>
  <si>
    <t>Лепехина</t>
  </si>
  <si>
    <t>БИО-8-19</t>
  </si>
  <si>
    <t>Метальникова</t>
  </si>
  <si>
    <t>БИО-8-1</t>
  </si>
  <si>
    <t>Осинцева</t>
  </si>
  <si>
    <t>БИО-8-4</t>
  </si>
  <si>
    <t>Пащенко</t>
  </si>
  <si>
    <t>БИО-8-5</t>
  </si>
  <si>
    <t>Подгорнов</t>
  </si>
  <si>
    <t>БИО-8-17</t>
  </si>
  <si>
    <t>Поникарова</t>
  </si>
  <si>
    <t>БИО-8-2</t>
  </si>
  <si>
    <t>Попкова</t>
  </si>
  <si>
    <t>Дана</t>
  </si>
  <si>
    <t>БИО-8-6</t>
  </si>
  <si>
    <t>Троценко</t>
  </si>
  <si>
    <t>БИО-8-7</t>
  </si>
  <si>
    <t>Хотянов</t>
  </si>
  <si>
    <t>Леонид</t>
  </si>
  <si>
    <t>БИО-8-16</t>
  </si>
  <si>
    <t>Шевырина</t>
  </si>
  <si>
    <t>БИО-8-12</t>
  </si>
  <si>
    <t>Юзич</t>
  </si>
  <si>
    <t>БИО-8-3</t>
  </si>
  <si>
    <t>БИО-8-11</t>
  </si>
  <si>
    <t>Фершалова</t>
  </si>
  <si>
    <t>БИО-9-1</t>
  </si>
  <si>
    <t>Швенк</t>
  </si>
  <si>
    <t>БИО-9-8</t>
  </si>
  <si>
    <t>Василенко</t>
  </si>
  <si>
    <t>Виктор</t>
  </si>
  <si>
    <t>БИО-9-11</t>
  </si>
  <si>
    <t>Горохова</t>
  </si>
  <si>
    <t>БИО-9-6</t>
  </si>
  <si>
    <t>Дроботов</t>
  </si>
  <si>
    <t>БИО-9-13</t>
  </si>
  <si>
    <t>Дубровина</t>
  </si>
  <si>
    <t>БИО-9-9</t>
  </si>
  <si>
    <t>Лобанов</t>
  </si>
  <si>
    <t>БИО-9-7</t>
  </si>
  <si>
    <t>Лиманский</t>
  </si>
  <si>
    <t>Георгий</t>
  </si>
  <si>
    <t>БИО-9-10</t>
  </si>
  <si>
    <t xml:space="preserve">Максименко </t>
  </si>
  <si>
    <t>БИО-9-4</t>
  </si>
  <si>
    <t>Осколкова</t>
  </si>
  <si>
    <t>БИО-9-3</t>
  </si>
  <si>
    <t>Симонов</t>
  </si>
  <si>
    <t>БИО-9-2</t>
  </si>
  <si>
    <t>Суханова</t>
  </si>
  <si>
    <t>БИО-9-5</t>
  </si>
  <si>
    <t>Щетинина</t>
  </si>
  <si>
    <t>БИО-10-2</t>
  </si>
  <si>
    <t>БИО-10-3</t>
  </si>
  <si>
    <t>Акиншина</t>
  </si>
  <si>
    <t>БИО-10-12</t>
  </si>
  <si>
    <t>Глущенко</t>
  </si>
  <si>
    <t>БИО-10-4</t>
  </si>
  <si>
    <t>Демочкина</t>
  </si>
  <si>
    <t>Васильевна</t>
  </si>
  <si>
    <t>БИО-10-7</t>
  </si>
  <si>
    <t>Дорофеева</t>
  </si>
  <si>
    <t>БИО-10-8</t>
  </si>
  <si>
    <t>Егорова</t>
  </si>
  <si>
    <t>БИО-10-14</t>
  </si>
  <si>
    <t>БИО-10-13</t>
  </si>
  <si>
    <t>Клименко</t>
  </si>
  <si>
    <t>БИО-10-15</t>
  </si>
  <si>
    <t>Кращенко</t>
  </si>
  <si>
    <t>БИО-10-10</t>
  </si>
  <si>
    <t>Медведев</t>
  </si>
  <si>
    <t>БИО-10-5</t>
  </si>
  <si>
    <t>Минченко</t>
  </si>
  <si>
    <t>БИО-10-6</t>
  </si>
  <si>
    <t>Югова</t>
  </si>
  <si>
    <t>БИО-10-11</t>
  </si>
  <si>
    <t>Юдина</t>
  </si>
  <si>
    <t>БИО-10-9</t>
  </si>
  <si>
    <t>Мугумян</t>
  </si>
  <si>
    <t>Симон</t>
  </si>
  <si>
    <t>Гегамович</t>
  </si>
  <si>
    <t>БИО-11-1</t>
  </si>
  <si>
    <t>Смаглюк</t>
  </si>
  <si>
    <t>БИО-11-2</t>
  </si>
  <si>
    <t>Каркавина</t>
  </si>
  <si>
    <t>БИО-11-3</t>
  </si>
  <si>
    <t>Дубенко</t>
  </si>
  <si>
    <t>БИО-11-4</t>
  </si>
  <si>
    <t>Сорокина</t>
  </si>
  <si>
    <t>Ярослава</t>
  </si>
  <si>
    <t>БИО-11-5</t>
  </si>
  <si>
    <t>Салько</t>
  </si>
  <si>
    <t xml:space="preserve">Екатерина </t>
  </si>
  <si>
    <t>БИО-11-6</t>
  </si>
  <si>
    <t>Смит</t>
  </si>
  <si>
    <t>БИО - 11-7</t>
  </si>
  <si>
    <t>Чернявская</t>
  </si>
  <si>
    <t>БИО-11-8</t>
  </si>
  <si>
    <t>Боголейша</t>
  </si>
  <si>
    <t>БИО-11-9</t>
  </si>
  <si>
    <t>Беликов</t>
  </si>
  <si>
    <t>МБОУ СОШ №8</t>
  </si>
  <si>
    <t>био-08-06-01</t>
  </si>
  <si>
    <t>Ломаковская</t>
  </si>
  <si>
    <t>био-08-06-02</t>
  </si>
  <si>
    <t>био-08-06-03</t>
  </si>
  <si>
    <t>био-08-06-05</t>
  </si>
  <si>
    <t>Плотников</t>
  </si>
  <si>
    <t>био-08-07-04</t>
  </si>
  <si>
    <t>био-08-08-01</t>
  </si>
  <si>
    <t>Сизикова</t>
  </si>
  <si>
    <t>био-08-08-02</t>
  </si>
  <si>
    <t>Никандрова</t>
  </si>
  <si>
    <t>био-08-08-03</t>
  </si>
  <si>
    <t>Булгакова</t>
  </si>
  <si>
    <t>био-08-08-04</t>
  </si>
  <si>
    <t>Духанина</t>
  </si>
  <si>
    <t>био-08-08-06</t>
  </si>
  <si>
    <t>Алейников</t>
  </si>
  <si>
    <t>Валеоьевич</t>
  </si>
  <si>
    <t>био-08-09-02</t>
  </si>
  <si>
    <t>Вольхина</t>
  </si>
  <si>
    <t>био-08-09-06</t>
  </si>
  <si>
    <t>Лазарев</t>
  </si>
  <si>
    <t>био-08-09-07</t>
  </si>
  <si>
    <t>Фролов</t>
  </si>
  <si>
    <t>био-08-09-09</t>
  </si>
  <si>
    <t>Благодир</t>
  </si>
  <si>
    <t>био-08-09-10</t>
  </si>
  <si>
    <t>био-08-09-11</t>
  </si>
  <si>
    <t>Аппель</t>
  </si>
  <si>
    <t>био-08-09-12</t>
  </si>
  <si>
    <t>Харламова</t>
  </si>
  <si>
    <t>био-08-09-13</t>
  </si>
  <si>
    <t>Пьянкова</t>
  </si>
  <si>
    <t>био-08-10-01</t>
  </si>
  <si>
    <t>Доценко</t>
  </si>
  <si>
    <t>био-08-10-02</t>
  </si>
  <si>
    <t>Дудина</t>
  </si>
  <si>
    <t>био-08-10-03</t>
  </si>
  <si>
    <t>Бабичев</t>
  </si>
  <si>
    <t>МБОУ СОШ №9</t>
  </si>
  <si>
    <t>био 09-07-01</t>
  </si>
  <si>
    <t>Мелибоева</t>
  </si>
  <si>
    <t>Нозанин</t>
  </si>
  <si>
    <t>Асмджоновна</t>
  </si>
  <si>
    <t>био 09-07-02</t>
  </si>
  <si>
    <t>Фроленкова</t>
  </si>
  <si>
    <t>био 09-07-14</t>
  </si>
  <si>
    <t>Моисеенко</t>
  </si>
  <si>
    <t>био 09-07-03</t>
  </si>
  <si>
    <t>Тереня</t>
  </si>
  <si>
    <t>био 09-08-04</t>
  </si>
  <si>
    <t>био 09-08-05</t>
  </si>
  <si>
    <t>Тимошенко</t>
  </si>
  <si>
    <t>био 09-08-06</t>
  </si>
  <si>
    <t>Сальникова</t>
  </si>
  <si>
    <t>био 09-08-09</t>
  </si>
  <si>
    <t>Алёнкина</t>
  </si>
  <si>
    <t>био 09-09-11</t>
  </si>
  <si>
    <t>Меркулов</t>
  </si>
  <si>
    <t>МБОУ СОШ № 10 "Пересвет"</t>
  </si>
  <si>
    <t>био-10-06-05</t>
  </si>
  <si>
    <t>Никишева</t>
  </si>
  <si>
    <t>био-10-06-03</t>
  </si>
  <si>
    <t>Соболева</t>
  </si>
  <si>
    <t>био-10-06-01</t>
  </si>
  <si>
    <t>Бормотова</t>
  </si>
  <si>
    <t>био-10-06-04</t>
  </si>
  <si>
    <t>Кудряшова</t>
  </si>
  <si>
    <t>био-10-06-02</t>
  </si>
  <si>
    <t>Лемешко</t>
  </si>
  <si>
    <t>Тамара</t>
  </si>
  <si>
    <t>био-10-07-09</t>
  </si>
  <si>
    <t>Дегтярев</t>
  </si>
  <si>
    <t>Вячеславович</t>
  </si>
  <si>
    <t>био-10-07-08</t>
  </si>
  <si>
    <t>Коротеева</t>
  </si>
  <si>
    <t>био-10-07-11</t>
  </si>
  <si>
    <t>Кулишов</t>
  </si>
  <si>
    <t>био-10-07-07</t>
  </si>
  <si>
    <t>Свиридова</t>
  </si>
  <si>
    <t>био-10-07-10</t>
  </si>
  <si>
    <t>Ширяев</t>
  </si>
  <si>
    <t>био-10-07-16</t>
  </si>
  <si>
    <t>Алединов</t>
  </si>
  <si>
    <t>био-10-07-19</t>
  </si>
  <si>
    <t>Артюшкина</t>
  </si>
  <si>
    <t>био-10-07-06</t>
  </si>
  <si>
    <t>био-10-07-15</t>
  </si>
  <si>
    <t>Корнеева</t>
  </si>
  <si>
    <t>био-10-07-18</t>
  </si>
  <si>
    <t>Осина</t>
  </si>
  <si>
    <t>био-10-07-13</t>
  </si>
  <si>
    <t>Панова</t>
  </si>
  <si>
    <t>био-10-07-12</t>
  </si>
  <si>
    <t>Сакунова</t>
  </si>
  <si>
    <t>био-10-07-17</t>
  </si>
  <si>
    <t>Щекотов</t>
  </si>
  <si>
    <t>Васильевич</t>
  </si>
  <si>
    <t>био-10-07-14</t>
  </si>
  <si>
    <t>Дурова</t>
  </si>
  <si>
    <t>био-10-08-25</t>
  </si>
  <si>
    <t>Бочарова</t>
  </si>
  <si>
    <t>био-10-08-24</t>
  </si>
  <si>
    <t>Венгерская</t>
  </si>
  <si>
    <t>био-10-08-21</t>
  </si>
  <si>
    <t>Кравец</t>
  </si>
  <si>
    <t>био-10-08-23</t>
  </si>
  <si>
    <t>Ларионов</t>
  </si>
  <si>
    <t>Богдан</t>
  </si>
  <si>
    <t>био-10-08-22</t>
  </si>
  <si>
    <t>Селивёрстова</t>
  </si>
  <si>
    <t>био-10-08-20</t>
  </si>
  <si>
    <t>Чербаев</t>
  </si>
  <si>
    <t>био-10-09-26</t>
  </si>
  <si>
    <t>Вожова</t>
  </si>
  <si>
    <t>био-10-09-29</t>
  </si>
  <si>
    <t>био-10-09-31</t>
  </si>
  <si>
    <t>Казанцева</t>
  </si>
  <si>
    <t>био-10-09-30</t>
  </si>
  <si>
    <t>Коломиец</t>
  </si>
  <si>
    <t>био-10-09-37</t>
  </si>
  <si>
    <t>Псевкина</t>
  </si>
  <si>
    <t>био-10-09-27</t>
  </si>
  <si>
    <t>Салагор</t>
  </si>
  <si>
    <t>био-10-09-36</t>
  </si>
  <si>
    <t>Гебоян</t>
  </si>
  <si>
    <t>Макар</t>
  </si>
  <si>
    <t>Эдвардович</t>
  </si>
  <si>
    <t>био-10-09-35</t>
  </si>
  <si>
    <t>Каликин</t>
  </si>
  <si>
    <t>био-10-09-32</t>
  </si>
  <si>
    <t>Новокшонова</t>
  </si>
  <si>
    <t>Аполлинария</t>
  </si>
  <si>
    <t>био-10-09-28</t>
  </si>
  <si>
    <t>Почевалова</t>
  </si>
  <si>
    <t>био-10-09-34</t>
  </si>
  <si>
    <t>Чирцов</t>
  </si>
  <si>
    <t>био-10-09-33</t>
  </si>
  <si>
    <t>Чистобаева</t>
  </si>
  <si>
    <t>био-10-10-39</t>
  </si>
  <si>
    <t>Карпичко</t>
  </si>
  <si>
    <t>био-10-10-42</t>
  </si>
  <si>
    <t>Киприянова</t>
  </si>
  <si>
    <t>био-10-10-46</t>
  </si>
  <si>
    <t>Кирьякова</t>
  </si>
  <si>
    <t>био-10-10-40</t>
  </si>
  <si>
    <t>Носуленко</t>
  </si>
  <si>
    <t>био-10-10-41</t>
  </si>
  <si>
    <t>Подковыркина</t>
  </si>
  <si>
    <t>био-10-10-43</t>
  </si>
  <si>
    <t>био-10-10-44</t>
  </si>
  <si>
    <t>Сенотрусова</t>
  </si>
  <si>
    <t>био-10-10-38</t>
  </si>
  <si>
    <t>био-10-10-45</t>
  </si>
  <si>
    <t>Холкина</t>
  </si>
  <si>
    <t>Анжелика</t>
  </si>
  <si>
    <t>био-10-11-50</t>
  </si>
  <si>
    <t>Головин</t>
  </si>
  <si>
    <t>био-10-11-53</t>
  </si>
  <si>
    <t>Пашков</t>
  </si>
  <si>
    <t>био-10-11-51</t>
  </si>
  <si>
    <t>Цветков</t>
  </si>
  <si>
    <t>Ян</t>
  </si>
  <si>
    <t>31.09.2000</t>
  </si>
  <si>
    <t>био-10-11-47</t>
  </si>
  <si>
    <t>Ивашнева</t>
  </si>
  <si>
    <t>био-10-11-49</t>
  </si>
  <si>
    <t>Потапов</t>
  </si>
  <si>
    <t>био-10-11-52</t>
  </si>
  <si>
    <t>Серпокрылова</t>
  </si>
  <si>
    <t>био-10-11-54</t>
  </si>
  <si>
    <t>Халманская</t>
  </si>
  <si>
    <t>био-10-11-48</t>
  </si>
  <si>
    <t>Чупина</t>
  </si>
  <si>
    <t>МБОУ СОШ №11</t>
  </si>
  <si>
    <t>био-11-06-305-01</t>
  </si>
  <si>
    <t>Артеменкова</t>
  </si>
  <si>
    <t>био-11-06-305-11</t>
  </si>
  <si>
    <t>Волосников</t>
  </si>
  <si>
    <t>био-11-06-305-13</t>
  </si>
  <si>
    <t>Корсаков</t>
  </si>
  <si>
    <t>био-11-06-305-14</t>
  </si>
  <si>
    <t>Лозбень</t>
  </si>
  <si>
    <t>био-11-06-305-15</t>
  </si>
  <si>
    <t>Фесик</t>
  </si>
  <si>
    <t>био-11-06-305-02</t>
  </si>
  <si>
    <t>Япончинцева</t>
  </si>
  <si>
    <t xml:space="preserve">                                                                                                    </t>
  </si>
  <si>
    <t>био-11-06-305-16</t>
  </si>
  <si>
    <t>Молчанов</t>
  </si>
  <si>
    <t>Денис</t>
  </si>
  <si>
    <t>био-11-06-305-03</t>
  </si>
  <si>
    <t>Еремина</t>
  </si>
  <si>
    <t>био-11-06-305-20</t>
  </si>
  <si>
    <t>Семеркина</t>
  </si>
  <si>
    <t>био-11-06-305-24</t>
  </si>
  <si>
    <t>Дарина</t>
  </si>
  <si>
    <t>био-11-06-309-04</t>
  </si>
  <si>
    <t>Сельчукова</t>
  </si>
  <si>
    <t>био-11-06-305-04</t>
  </si>
  <si>
    <t>Низовцева</t>
  </si>
  <si>
    <t>био-11-06-309-07</t>
  </si>
  <si>
    <t>Денисова</t>
  </si>
  <si>
    <t>био-11-06-309-08</t>
  </si>
  <si>
    <t>Чичина</t>
  </si>
  <si>
    <t>био-11-07-305-22</t>
  </si>
  <si>
    <t>Соловьева</t>
  </si>
  <si>
    <t>био-11-07-305-23</t>
  </si>
  <si>
    <t>Чащина</t>
  </si>
  <si>
    <t>био-11-07-309-09</t>
  </si>
  <si>
    <t>Косарев</t>
  </si>
  <si>
    <t>био-11-07-309-10</t>
  </si>
  <si>
    <t>Чигирь</t>
  </si>
  <si>
    <t>Оксана</t>
  </si>
  <si>
    <t>био-11-07-309-11</t>
  </si>
  <si>
    <t>Зарова</t>
  </si>
  <si>
    <t>био-11-07-309-12</t>
  </si>
  <si>
    <t>Катаева</t>
  </si>
  <si>
    <t>био-11-07-309-13</t>
  </si>
  <si>
    <t>Тишков</t>
  </si>
  <si>
    <t>био-11-08-309-16</t>
  </si>
  <si>
    <t>Хорошилов</t>
  </si>
  <si>
    <t>био-11-08-309-17</t>
  </si>
  <si>
    <t>Маргарян</t>
  </si>
  <si>
    <t>Аматуновна</t>
  </si>
  <si>
    <t>био-11-08-309-18</t>
  </si>
  <si>
    <t>Драчева</t>
  </si>
  <si>
    <t>био-11-08-309-19</t>
  </si>
  <si>
    <t>био-11-08-309-20</t>
  </si>
  <si>
    <t>Коршунов</t>
  </si>
  <si>
    <t>био-11-08-309-21</t>
  </si>
  <si>
    <t>Чалых</t>
  </si>
  <si>
    <t>био-11-08-309-22</t>
  </si>
  <si>
    <t>Мансурова</t>
  </si>
  <si>
    <t>Равильевна</t>
  </si>
  <si>
    <t>био-11-08-309-23</t>
  </si>
  <si>
    <t>Миллер</t>
  </si>
  <si>
    <t>Владиславовна</t>
  </si>
  <si>
    <t>био-11-08-309-24</t>
  </si>
  <si>
    <t>Кириченко</t>
  </si>
  <si>
    <t>био-11-08-309-25</t>
  </si>
  <si>
    <t>Дегальцева</t>
  </si>
  <si>
    <t>био-11-08-309-26</t>
  </si>
  <si>
    <t>Николайчук</t>
  </si>
  <si>
    <t>Серафим</t>
  </si>
  <si>
    <t>био-11-08-309-27</t>
  </si>
  <si>
    <t>Мизик</t>
  </si>
  <si>
    <t>дмитриевна</t>
  </si>
  <si>
    <t>био-11-08-310-1</t>
  </si>
  <si>
    <t>Обухова</t>
  </si>
  <si>
    <t>Регина</t>
  </si>
  <si>
    <t>био-11-08-310-2</t>
  </si>
  <si>
    <t>Грин</t>
  </si>
  <si>
    <t>био-11-08-310-4</t>
  </si>
  <si>
    <t>био-11-08-310-5</t>
  </si>
  <si>
    <t>Пушинская</t>
  </si>
  <si>
    <t>био-11-08-310-6</t>
  </si>
  <si>
    <t>Чередник</t>
  </si>
  <si>
    <t>био-11-09-309-29</t>
  </si>
  <si>
    <t>Козлова</t>
  </si>
  <si>
    <t>био-11-09-309-30</t>
  </si>
  <si>
    <t>Сатыго</t>
  </si>
  <si>
    <t>био-11-09-310-7</t>
  </si>
  <si>
    <t>Павленко</t>
  </si>
  <si>
    <t>био-11-09-310-8</t>
  </si>
  <si>
    <t>Дмитриева</t>
  </si>
  <si>
    <t>Снежана</t>
  </si>
  <si>
    <t>био-11-09-310-10</t>
  </si>
  <si>
    <t>Таранова</t>
  </si>
  <si>
    <t>био-11-09-310-11</t>
  </si>
  <si>
    <t>Фатеева</t>
  </si>
  <si>
    <t>био-11-09-310-12</t>
  </si>
  <si>
    <t>Челетдинова</t>
  </si>
  <si>
    <t>Рафаэлевна</t>
  </si>
  <si>
    <t>био-11-09-310-13</t>
  </si>
  <si>
    <t>био-11-09-310-14</t>
  </si>
  <si>
    <t>Шиляева</t>
  </si>
  <si>
    <t>био-11-10-310-16</t>
  </si>
  <si>
    <t>Любимова</t>
  </si>
  <si>
    <t>био-11-10-310-17</t>
  </si>
  <si>
    <t>Тищенко</t>
  </si>
  <si>
    <t>био-11-11-310-20</t>
  </si>
  <si>
    <t>Червоткин</t>
  </si>
  <si>
    <t>био-11-11-310-21</t>
  </si>
  <si>
    <t>Носков</t>
  </si>
  <si>
    <t>био-11-11-310-23</t>
  </si>
  <si>
    <t>МБОУ СОШ № 12</t>
  </si>
  <si>
    <t>био-12-06-01</t>
  </si>
  <si>
    <t xml:space="preserve">Гуссарова </t>
  </si>
  <si>
    <t>Владислава</t>
  </si>
  <si>
    <t>био-12-06-02</t>
  </si>
  <si>
    <t xml:space="preserve">Жирякова </t>
  </si>
  <si>
    <t>био-12-06-03</t>
  </si>
  <si>
    <t>Загузина</t>
  </si>
  <si>
    <t>био-12-06-04</t>
  </si>
  <si>
    <t xml:space="preserve">Колесникова </t>
  </si>
  <si>
    <t>био-12-06-05</t>
  </si>
  <si>
    <t xml:space="preserve">Королёв </t>
  </si>
  <si>
    <t>био-12-06-06</t>
  </si>
  <si>
    <t xml:space="preserve">Костюченко </t>
  </si>
  <si>
    <t>био-12-06-07</t>
  </si>
  <si>
    <t xml:space="preserve">Лихницкий </t>
  </si>
  <si>
    <t>био-12-06-08</t>
  </si>
  <si>
    <t xml:space="preserve">Ляхова </t>
  </si>
  <si>
    <t>био-12-06-09</t>
  </si>
  <si>
    <t>Руднева</t>
  </si>
  <si>
    <t>био-12-06-10</t>
  </si>
  <si>
    <t xml:space="preserve">Шефер </t>
  </si>
  <si>
    <t>био-12-06-11</t>
  </si>
  <si>
    <t xml:space="preserve">Шуликов </t>
  </si>
  <si>
    <t>био-12-06-12</t>
  </si>
  <si>
    <t xml:space="preserve">Щербаков </t>
  </si>
  <si>
    <t>био-12-07-01</t>
  </si>
  <si>
    <t xml:space="preserve">Борисенко </t>
  </si>
  <si>
    <t>био-12-07-02</t>
  </si>
  <si>
    <t>Игишева</t>
  </si>
  <si>
    <t>Юлианна</t>
  </si>
  <si>
    <t>био-12-07-03</t>
  </si>
  <si>
    <t xml:space="preserve">Казакова </t>
  </si>
  <si>
    <t>био-12-08-01</t>
  </si>
  <si>
    <t xml:space="preserve">Забелина </t>
  </si>
  <si>
    <t>био-12-08-02</t>
  </si>
  <si>
    <t xml:space="preserve">Койнова </t>
  </si>
  <si>
    <t>био-12-08-03</t>
  </si>
  <si>
    <t xml:space="preserve">Кочкин </t>
  </si>
  <si>
    <t>био-12-08-04</t>
  </si>
  <si>
    <t xml:space="preserve">Мондракова </t>
  </si>
  <si>
    <t>Даниловна</t>
  </si>
  <si>
    <t>био-12-08-05</t>
  </si>
  <si>
    <t xml:space="preserve">Родак </t>
  </si>
  <si>
    <t>Виолетта</t>
  </si>
  <si>
    <t>био-12-10-01</t>
  </si>
  <si>
    <t xml:space="preserve">Буданцева </t>
  </si>
  <si>
    <t>био-12-10-02</t>
  </si>
  <si>
    <t xml:space="preserve">Вагина </t>
  </si>
  <si>
    <t>био-12-10-03</t>
  </si>
  <si>
    <t>Закутайлова</t>
  </si>
  <si>
    <t xml:space="preserve">Олеся </t>
  </si>
  <si>
    <t>био-12-10-04</t>
  </si>
  <si>
    <t xml:space="preserve">Кулешов </t>
  </si>
  <si>
    <t>био-12-10-05</t>
  </si>
  <si>
    <t xml:space="preserve">Титова </t>
  </si>
  <si>
    <t>био-12-11-01</t>
  </si>
  <si>
    <t>Копылова</t>
  </si>
  <si>
    <t>био-12-11-02</t>
  </si>
  <si>
    <t xml:space="preserve">Носуленко </t>
  </si>
  <si>
    <t>Михайл</t>
  </si>
  <si>
    <t>био-12-11-03</t>
  </si>
  <si>
    <t>Петрова</t>
  </si>
  <si>
    <t>МАОУ "Экономический лицей"</t>
  </si>
  <si>
    <t>301-4</t>
  </si>
  <si>
    <t>Саразов</t>
  </si>
  <si>
    <t xml:space="preserve">Роман </t>
  </si>
  <si>
    <t>301-5</t>
  </si>
  <si>
    <t xml:space="preserve">Белобрусов  </t>
  </si>
  <si>
    <t>Григорий</t>
  </si>
  <si>
    <t>301-6</t>
  </si>
  <si>
    <t xml:space="preserve">Козлов </t>
  </si>
  <si>
    <t xml:space="preserve">Егор </t>
  </si>
  <si>
    <t>301-7</t>
  </si>
  <si>
    <t xml:space="preserve">Абруковская </t>
  </si>
  <si>
    <t xml:space="preserve">Алиса </t>
  </si>
  <si>
    <t>301-8</t>
  </si>
  <si>
    <t xml:space="preserve">Булгакова </t>
  </si>
  <si>
    <t xml:space="preserve">Дарья </t>
  </si>
  <si>
    <t>301-10</t>
  </si>
  <si>
    <t xml:space="preserve">Гимадудинова </t>
  </si>
  <si>
    <t xml:space="preserve">Ксения </t>
  </si>
  <si>
    <t>301-12</t>
  </si>
  <si>
    <t xml:space="preserve">Жуланова </t>
  </si>
  <si>
    <t>301-14</t>
  </si>
  <si>
    <t xml:space="preserve">Иванотченко </t>
  </si>
  <si>
    <t>301-15</t>
  </si>
  <si>
    <t xml:space="preserve">Суханова </t>
  </si>
  <si>
    <t xml:space="preserve">Арина </t>
  </si>
  <si>
    <t>301-17</t>
  </si>
  <si>
    <t xml:space="preserve">Булах </t>
  </si>
  <si>
    <t xml:space="preserve">Иван </t>
  </si>
  <si>
    <t>301-18</t>
  </si>
  <si>
    <t xml:space="preserve">Горький </t>
  </si>
  <si>
    <t xml:space="preserve">Кирилл </t>
  </si>
  <si>
    <t>301-19</t>
  </si>
  <si>
    <t xml:space="preserve">Зырянов </t>
  </si>
  <si>
    <t xml:space="preserve">Всеволод </t>
  </si>
  <si>
    <t>305-2</t>
  </si>
  <si>
    <t xml:space="preserve">Лапушинский </t>
  </si>
  <si>
    <t xml:space="preserve">Александр </t>
  </si>
  <si>
    <t>305-3</t>
  </si>
  <si>
    <t xml:space="preserve">Ларионов </t>
  </si>
  <si>
    <t xml:space="preserve">Артур </t>
  </si>
  <si>
    <t>Марселевич</t>
  </si>
  <si>
    <t>305-4</t>
  </si>
  <si>
    <t xml:space="preserve">Огнева </t>
  </si>
  <si>
    <t>305-6</t>
  </si>
  <si>
    <t xml:space="preserve">Петров </t>
  </si>
  <si>
    <t>305-7</t>
  </si>
  <si>
    <t xml:space="preserve">Рослякова  </t>
  </si>
  <si>
    <t>305-8</t>
  </si>
  <si>
    <t xml:space="preserve">Семенова  </t>
  </si>
  <si>
    <t>305-12</t>
  </si>
  <si>
    <t xml:space="preserve">Губин </t>
  </si>
  <si>
    <t xml:space="preserve">Николай </t>
  </si>
  <si>
    <t>305-13</t>
  </si>
  <si>
    <t>Жигалев</t>
  </si>
  <si>
    <t>306-2</t>
  </si>
  <si>
    <t xml:space="preserve">Кокодеев </t>
  </si>
  <si>
    <t xml:space="preserve">Леонид </t>
  </si>
  <si>
    <t>306-3</t>
  </si>
  <si>
    <t xml:space="preserve">Кочнев  </t>
  </si>
  <si>
    <t>306-4</t>
  </si>
  <si>
    <t xml:space="preserve">Колушенкова </t>
  </si>
  <si>
    <t xml:space="preserve">Софья </t>
  </si>
  <si>
    <t>306-5</t>
  </si>
  <si>
    <t>Лыкова</t>
  </si>
  <si>
    <t>306-7</t>
  </si>
  <si>
    <t>Моделов</t>
  </si>
  <si>
    <t>306-8</t>
  </si>
  <si>
    <t xml:space="preserve">Савиных </t>
  </si>
  <si>
    <t>306-9</t>
  </si>
  <si>
    <t xml:space="preserve">Сафронов </t>
  </si>
  <si>
    <t xml:space="preserve">Михаил </t>
  </si>
  <si>
    <t>Владиславович</t>
  </si>
  <si>
    <t>306-10</t>
  </si>
  <si>
    <t>306-25</t>
  </si>
  <si>
    <t>Семченко</t>
  </si>
  <si>
    <t xml:space="preserve">Вероника </t>
  </si>
  <si>
    <t>306-12</t>
  </si>
  <si>
    <t xml:space="preserve">Шимко  </t>
  </si>
  <si>
    <t>306-13</t>
  </si>
  <si>
    <t xml:space="preserve">Андриевич </t>
  </si>
  <si>
    <t xml:space="preserve"> Дмитриевич</t>
  </si>
  <si>
    <t>306-14</t>
  </si>
  <si>
    <t xml:space="preserve">Борисов </t>
  </si>
  <si>
    <t xml:space="preserve">Матвей </t>
  </si>
  <si>
    <t>306-15</t>
  </si>
  <si>
    <t>Вандышев</t>
  </si>
  <si>
    <t xml:space="preserve"> Иван </t>
  </si>
  <si>
    <t>306-16</t>
  </si>
  <si>
    <t xml:space="preserve">Гейштов </t>
  </si>
  <si>
    <t>306-18</t>
  </si>
  <si>
    <t xml:space="preserve">Дорофеева </t>
  </si>
  <si>
    <t xml:space="preserve">Ольга </t>
  </si>
  <si>
    <t>306-19</t>
  </si>
  <si>
    <t xml:space="preserve">Лисняковская </t>
  </si>
  <si>
    <t xml:space="preserve">Александра </t>
  </si>
  <si>
    <t>306-20</t>
  </si>
  <si>
    <t xml:space="preserve">Малахов </t>
  </si>
  <si>
    <t xml:space="preserve">Марк </t>
  </si>
  <si>
    <t>306-21</t>
  </si>
  <si>
    <t xml:space="preserve">Марченко </t>
  </si>
  <si>
    <t>306-22</t>
  </si>
  <si>
    <t xml:space="preserve">Оганисян </t>
  </si>
  <si>
    <t>Тигран</t>
  </si>
  <si>
    <t xml:space="preserve"> Еремович</t>
  </si>
  <si>
    <t>306-23</t>
  </si>
  <si>
    <t xml:space="preserve">Ревенко </t>
  </si>
  <si>
    <t xml:space="preserve">Мария </t>
  </si>
  <si>
    <t>306-24</t>
  </si>
  <si>
    <t xml:space="preserve">Шадрина </t>
  </si>
  <si>
    <t>308-1</t>
  </si>
  <si>
    <t>Каткова</t>
  </si>
  <si>
    <t>10</t>
  </si>
  <si>
    <t>308-2</t>
  </si>
  <si>
    <t>308-3</t>
  </si>
  <si>
    <t xml:space="preserve">Алешина </t>
  </si>
  <si>
    <t xml:space="preserve"> Дарья</t>
  </si>
  <si>
    <t>308-4</t>
  </si>
  <si>
    <t xml:space="preserve">Васильев  </t>
  </si>
  <si>
    <t>308-5</t>
  </si>
  <si>
    <t xml:space="preserve">Гвай  </t>
  </si>
  <si>
    <t>308-6</t>
  </si>
  <si>
    <t xml:space="preserve">Горлова </t>
  </si>
  <si>
    <t xml:space="preserve">Анастасия </t>
  </si>
  <si>
    <t>308-8</t>
  </si>
  <si>
    <t xml:space="preserve">Маркова </t>
  </si>
  <si>
    <t>308-10</t>
  </si>
  <si>
    <t xml:space="preserve">Сафонов  </t>
  </si>
  <si>
    <t>116-7</t>
  </si>
  <si>
    <t xml:space="preserve">Булычова </t>
  </si>
  <si>
    <t xml:space="preserve">Милана </t>
  </si>
  <si>
    <t>116-8</t>
  </si>
  <si>
    <t xml:space="preserve">Буратынская </t>
  </si>
  <si>
    <t>116-9</t>
  </si>
  <si>
    <t xml:space="preserve">Восколович </t>
  </si>
  <si>
    <t>116-10</t>
  </si>
  <si>
    <t>Добровольский</t>
  </si>
  <si>
    <t xml:space="preserve">Станислав </t>
  </si>
  <si>
    <t>116-11</t>
  </si>
  <si>
    <t xml:space="preserve">Кочегарова </t>
  </si>
  <si>
    <t>116-13</t>
  </si>
  <si>
    <t xml:space="preserve">Лукаш </t>
  </si>
  <si>
    <t xml:space="preserve">Андрей </t>
  </si>
  <si>
    <t>Ильич</t>
  </si>
  <si>
    <t>116-14</t>
  </si>
  <si>
    <t>Мотина</t>
  </si>
  <si>
    <t>116-17</t>
  </si>
  <si>
    <t>Щеглова</t>
  </si>
  <si>
    <t>116-21</t>
  </si>
  <si>
    <t>Пророк</t>
  </si>
  <si>
    <t>305-27</t>
  </si>
  <si>
    <t xml:space="preserve">Арипов </t>
  </si>
  <si>
    <t xml:space="preserve">Валерий </t>
  </si>
  <si>
    <t>305-14</t>
  </si>
  <si>
    <t xml:space="preserve">Даурцева </t>
  </si>
  <si>
    <t>305-15</t>
  </si>
  <si>
    <t xml:space="preserve">Епифанцева  </t>
  </si>
  <si>
    <t xml:space="preserve">Марина </t>
  </si>
  <si>
    <t>305-18</t>
  </si>
  <si>
    <t xml:space="preserve">Журавлёва </t>
  </si>
  <si>
    <t xml:space="preserve">Ульяна </t>
  </si>
  <si>
    <t>305-19</t>
  </si>
  <si>
    <t xml:space="preserve">Заводина </t>
  </si>
  <si>
    <t>305-20</t>
  </si>
  <si>
    <t xml:space="preserve">Кочнев </t>
  </si>
  <si>
    <t xml:space="preserve">Антон </t>
  </si>
  <si>
    <t>305-21</t>
  </si>
  <si>
    <t xml:space="preserve">Лазарев </t>
  </si>
  <si>
    <t>305-22</t>
  </si>
  <si>
    <t xml:space="preserve">Резников </t>
  </si>
  <si>
    <t xml:space="preserve">Владислав </t>
  </si>
  <si>
    <t>305-23</t>
  </si>
  <si>
    <t xml:space="preserve">Русин  </t>
  </si>
  <si>
    <t>308-14</t>
  </si>
  <si>
    <t xml:space="preserve">Шевченко </t>
  </si>
  <si>
    <t>308-15</t>
  </si>
  <si>
    <t>Юшина</t>
  </si>
  <si>
    <t>308-20</t>
  </si>
  <si>
    <t xml:space="preserve">Овчинников </t>
  </si>
  <si>
    <t xml:space="preserve">Георгий </t>
  </si>
  <si>
    <t>308-21</t>
  </si>
  <si>
    <t xml:space="preserve">Пилько </t>
  </si>
  <si>
    <t>308-22</t>
  </si>
  <si>
    <t xml:space="preserve">Пругова  </t>
  </si>
  <si>
    <t>308-25</t>
  </si>
  <si>
    <t xml:space="preserve">Сапегина  </t>
  </si>
  <si>
    <t>Алла</t>
  </si>
  <si>
    <t>305-28</t>
  </si>
  <si>
    <t xml:space="preserve">Рязанцев </t>
  </si>
  <si>
    <t xml:space="preserve">Тимофей </t>
  </si>
  <si>
    <t>Артёмович</t>
  </si>
  <si>
    <t>СОШ № 13</t>
  </si>
  <si>
    <t>био-13-06-01</t>
  </si>
  <si>
    <t>Елемесова</t>
  </si>
  <si>
    <t>Ринатовна</t>
  </si>
  <si>
    <t>био-13-06-02</t>
  </si>
  <si>
    <t>Сабитоа</t>
  </si>
  <si>
    <t>био-13-06-03</t>
  </si>
  <si>
    <t>Дядяшева</t>
  </si>
  <si>
    <t>био-13-06-04</t>
  </si>
  <si>
    <t>Григоренко</t>
  </si>
  <si>
    <t>Влодислав</t>
  </si>
  <si>
    <t>био-13-06-05</t>
  </si>
  <si>
    <t>Шатунов</t>
  </si>
  <si>
    <t>био-13-06-06</t>
  </si>
  <si>
    <t>Писарев</t>
  </si>
  <si>
    <t>био-13-06-07</t>
  </si>
  <si>
    <t>Акулкина</t>
  </si>
  <si>
    <t>био-13-06-08</t>
  </si>
  <si>
    <t>Муминов</t>
  </si>
  <si>
    <t>био-13-06-09</t>
  </si>
  <si>
    <t>Красовский</t>
  </si>
  <si>
    <t>био-13-06-10</t>
  </si>
  <si>
    <t>Федоренко</t>
  </si>
  <si>
    <t>био-13-07-01</t>
  </si>
  <si>
    <t xml:space="preserve">Сидорова </t>
  </si>
  <si>
    <t>био-13-07-02</t>
  </si>
  <si>
    <t xml:space="preserve">Авдеев  </t>
  </si>
  <si>
    <t>Захар</t>
  </si>
  <si>
    <t>био-13-07-03</t>
  </si>
  <si>
    <t xml:space="preserve">Шаров </t>
  </si>
  <si>
    <t>био-13-07-04</t>
  </si>
  <si>
    <t>Сивец</t>
  </si>
  <si>
    <t>био-13-07-05</t>
  </si>
  <si>
    <t>Ваганова</t>
  </si>
  <si>
    <t>био-13-07-06</t>
  </si>
  <si>
    <t xml:space="preserve">Черкасов </t>
  </si>
  <si>
    <t>Георгиевич</t>
  </si>
  <si>
    <t>био-13-07-07</t>
  </si>
  <si>
    <t xml:space="preserve">Сухоруков </t>
  </si>
  <si>
    <t>био-13-07-08</t>
  </si>
  <si>
    <t>Агеева</t>
  </si>
  <si>
    <t>био-13-07-09</t>
  </si>
  <si>
    <t>Михайлович</t>
  </si>
  <si>
    <t>био-13-07-10</t>
  </si>
  <si>
    <t>Кононов</t>
  </si>
  <si>
    <t>био-13-07-11</t>
  </si>
  <si>
    <t>Анкудинов</t>
  </si>
  <si>
    <t>био-13-08-01</t>
  </si>
  <si>
    <t>Фомин</t>
  </si>
  <si>
    <t>био-13-08-02</t>
  </si>
  <si>
    <t>Мякина</t>
  </si>
  <si>
    <t>био-13-08-03</t>
  </si>
  <si>
    <t>Зюков</t>
  </si>
  <si>
    <t>Дмиртиевич</t>
  </si>
  <si>
    <t>био-13-08-04</t>
  </si>
  <si>
    <t xml:space="preserve">Микшина  </t>
  </si>
  <si>
    <t>био-13-08-05</t>
  </si>
  <si>
    <t>Левченко</t>
  </si>
  <si>
    <t>био-13-08-06</t>
  </si>
  <si>
    <t>Втюрина</t>
  </si>
  <si>
    <t>био-13-08-07</t>
  </si>
  <si>
    <t>Давидов</t>
  </si>
  <si>
    <t>Анриевич</t>
  </si>
  <si>
    <t>био-13-08-08</t>
  </si>
  <si>
    <t>Ильинична</t>
  </si>
  <si>
    <t>био-13-08-09</t>
  </si>
  <si>
    <t>Ондышев</t>
  </si>
  <si>
    <t>био-13-08-10</t>
  </si>
  <si>
    <t>Гуц</t>
  </si>
  <si>
    <t>био-13-08-11</t>
  </si>
  <si>
    <t>Кретов</t>
  </si>
  <si>
    <t>био-13-08-12</t>
  </si>
  <si>
    <t>био-13-08-13</t>
  </si>
  <si>
    <t>Бут</t>
  </si>
  <si>
    <t>био-13-08-14</t>
  </si>
  <si>
    <t>Цыганкова</t>
  </si>
  <si>
    <t>био-13-09-01</t>
  </si>
  <si>
    <t>Кирдяев</t>
  </si>
  <si>
    <t>био-13-09-02</t>
  </si>
  <si>
    <t>Кулаков</t>
  </si>
  <si>
    <t>био-13-09-03</t>
  </si>
  <si>
    <t>Плотникова</t>
  </si>
  <si>
    <t>био-13-09-04</t>
  </si>
  <si>
    <t>Неверова</t>
  </si>
  <si>
    <t>био-13-09-05</t>
  </si>
  <si>
    <t>Безносенко</t>
  </si>
  <si>
    <t>био-13-09-06</t>
  </si>
  <si>
    <t>Криусова</t>
  </si>
  <si>
    <t>био-13-09-07</t>
  </si>
  <si>
    <t>Вишникин</t>
  </si>
  <si>
    <t>био-13-09-08</t>
  </si>
  <si>
    <t>Федосеева</t>
  </si>
  <si>
    <t>био-13-09-09</t>
  </si>
  <si>
    <t>био-13-09-10</t>
  </si>
  <si>
    <t>Чуб</t>
  </si>
  <si>
    <t>био-13-09-11</t>
  </si>
  <si>
    <t>Поспелова</t>
  </si>
  <si>
    <t>Григорьевна</t>
  </si>
  <si>
    <t>био-13-09-12</t>
  </si>
  <si>
    <t>Авдеенко</t>
  </si>
  <si>
    <t>био-13-10-01</t>
  </si>
  <si>
    <t>Шевченко</t>
  </si>
  <si>
    <t>био-13-10-02</t>
  </si>
  <si>
    <t>Щербакова</t>
  </si>
  <si>
    <t>био-13-10-03</t>
  </si>
  <si>
    <t>Новоселов</t>
  </si>
  <si>
    <t>био-13-10-04</t>
  </si>
  <si>
    <t>Лущинская</t>
  </si>
  <si>
    <t>био-13-11-01</t>
  </si>
  <si>
    <t xml:space="preserve">Филиппова </t>
  </si>
  <si>
    <t>био-13-11-02</t>
  </si>
  <si>
    <t>Степанчук</t>
  </si>
  <si>
    <t>био-13-11-03</t>
  </si>
  <si>
    <t xml:space="preserve">Жуков </t>
  </si>
  <si>
    <t>02.05.200</t>
  </si>
  <si>
    <t>био-13-11-04</t>
  </si>
  <si>
    <t>Черепанов</t>
  </si>
  <si>
    <t>Федор</t>
  </si>
  <si>
    <t>био-13-11-05</t>
  </si>
  <si>
    <t>Шунин</t>
  </si>
  <si>
    <t>био-13-11-06</t>
  </si>
  <si>
    <t>Мерманова</t>
  </si>
  <si>
    <t>био-13-11-07</t>
  </si>
  <si>
    <t>Куклин</t>
  </si>
  <si>
    <t>био-13-11-08</t>
  </si>
  <si>
    <t xml:space="preserve">Артамонова </t>
  </si>
  <si>
    <r>
      <t>био.01-10</t>
    </r>
    <r>
      <rPr>
        <b/>
        <sz val="11"/>
        <color theme="1"/>
        <rFont val="Times New Roman"/>
        <family val="1"/>
        <charset val="204"/>
      </rPr>
      <t>-</t>
    </r>
    <r>
      <rPr>
        <sz val="11"/>
        <color theme="1"/>
        <rFont val="Times New Roman"/>
        <family val="1"/>
        <charset val="204"/>
      </rPr>
      <t>06</t>
    </r>
  </si>
  <si>
    <t>ЧОУ Школа "Экология и Диалектика"</t>
  </si>
  <si>
    <t>биолог0701</t>
  </si>
  <si>
    <t>Кузнецов</t>
  </si>
  <si>
    <t>биолог0902</t>
  </si>
  <si>
    <t>Остапенко</t>
  </si>
  <si>
    <t>ЧОУ Школа"Экология и Диалектика"</t>
  </si>
  <si>
    <t>биолог1003</t>
  </si>
  <si>
    <t xml:space="preserve">Самсонов </t>
  </si>
  <si>
    <t>Победитель</t>
  </si>
  <si>
    <t>Призёр</t>
  </si>
  <si>
    <t>Участник</t>
  </si>
  <si>
    <t>ноу "православная гимназия"</t>
  </si>
  <si>
    <t>общ-пг-06-01</t>
  </si>
  <si>
    <t>Мясоедова</t>
  </si>
  <si>
    <t>Варвара</t>
  </si>
  <si>
    <t>ККШИ</t>
  </si>
  <si>
    <t>био-ккши-11-01</t>
  </si>
  <si>
    <t xml:space="preserve">Камышов </t>
  </si>
  <si>
    <t>био-ккши-11-02</t>
  </si>
  <si>
    <t xml:space="preserve">Аюпов </t>
  </si>
  <si>
    <t>Марселен</t>
  </si>
  <si>
    <t>Ильнурович</t>
  </si>
  <si>
    <t>общ-пг-10-01</t>
  </si>
  <si>
    <t>общ-пг-10-02</t>
  </si>
  <si>
    <t>Беловолов</t>
  </si>
  <si>
    <t>общ-пг-10-03</t>
  </si>
  <si>
    <t>Кудряшов</t>
  </si>
  <si>
    <t>общ-пг-10-04</t>
  </si>
  <si>
    <t>Гусельников</t>
  </si>
  <si>
    <t>Артемович</t>
  </si>
  <si>
    <t>био-ккши-10-02</t>
  </si>
  <si>
    <t xml:space="preserve">Можаров </t>
  </si>
  <si>
    <t>био-ккши-10-01</t>
  </si>
  <si>
    <t>Сурусманов</t>
  </si>
  <si>
    <t>Игорь</t>
  </si>
  <si>
    <t>био-ккши-10-03</t>
  </si>
  <si>
    <t>Кольяков</t>
  </si>
  <si>
    <t>общ-пг-09-02</t>
  </si>
  <si>
    <t>Шмакова</t>
  </si>
  <si>
    <t>общ-пг-09-01</t>
  </si>
  <si>
    <t>Генкель</t>
  </si>
  <si>
    <t>Раиса</t>
  </si>
  <si>
    <t>общ-пг-09-03</t>
  </si>
  <si>
    <t>Ким</t>
  </si>
  <si>
    <t>общ-пг-09-04</t>
  </si>
  <si>
    <t>Власова</t>
  </si>
  <si>
    <t>био-ккши-09-01</t>
  </si>
  <si>
    <t xml:space="preserve">Кубышев </t>
  </si>
  <si>
    <t>био-ккши-09-02</t>
  </si>
  <si>
    <t xml:space="preserve">Трегубов </t>
  </si>
  <si>
    <t>био-ккши-09-03</t>
  </si>
  <si>
    <t>Трофимов</t>
  </si>
  <si>
    <t>био-ккши-09-04</t>
  </si>
  <si>
    <t>Семён</t>
  </si>
  <si>
    <t>био-ккши-09-05</t>
  </si>
  <si>
    <t xml:space="preserve">Коскин </t>
  </si>
  <si>
    <t>био-ккши-09-06</t>
  </si>
  <si>
    <t>Дедигуров</t>
  </si>
  <si>
    <t>Аршакович</t>
  </si>
  <si>
    <t>био-ккши-09-07</t>
  </si>
  <si>
    <t>Майстренко</t>
  </si>
  <si>
    <t>био-ккши-09-08</t>
  </si>
  <si>
    <t xml:space="preserve">Федоров </t>
  </si>
  <si>
    <t>физ-пг-08-02</t>
  </si>
  <si>
    <t>Щигреев</t>
  </si>
  <si>
    <t>общ-пг-08-02</t>
  </si>
  <si>
    <t>био-ккши-08-01</t>
  </si>
  <si>
    <t xml:space="preserve">Агауров </t>
  </si>
  <si>
    <t>Хасанович</t>
  </si>
  <si>
    <t>био-ккши-08-02</t>
  </si>
  <si>
    <t>Ибрагимов</t>
  </si>
  <si>
    <t>Искандар</t>
  </si>
  <si>
    <t>Идибекович</t>
  </si>
  <si>
    <t>био-ккши-08-03</t>
  </si>
  <si>
    <t>Корень</t>
  </si>
  <si>
    <t>био-ккши-08-04</t>
  </si>
  <si>
    <t xml:space="preserve">Меркульев </t>
  </si>
  <si>
    <t>био-ккши-08-05</t>
  </si>
  <si>
    <t>Липин</t>
  </si>
  <si>
    <t>био-ккши-08-06</t>
  </si>
  <si>
    <t xml:space="preserve">Румянцев </t>
  </si>
  <si>
    <t>био-ккши-08-07</t>
  </si>
  <si>
    <t>Трушин</t>
  </si>
  <si>
    <t>био-ккши-08-08</t>
  </si>
  <si>
    <t>Тюнин</t>
  </si>
  <si>
    <t>био-ккши-08-09</t>
  </si>
  <si>
    <t>Ишутин</t>
  </si>
  <si>
    <t>Марат</t>
  </si>
  <si>
    <t>Семёнович</t>
  </si>
  <si>
    <t>био-ккши-08-10</t>
  </si>
  <si>
    <t xml:space="preserve">Пономарёв </t>
  </si>
  <si>
    <t>Тимофей</t>
  </si>
  <si>
    <t>общ-пг-07-01</t>
  </si>
  <si>
    <t>Чикалова</t>
  </si>
  <si>
    <t>общ-пг-07-03</t>
  </si>
  <si>
    <t>Заволокин</t>
  </si>
  <si>
    <t>Геннадий</t>
  </si>
  <si>
    <t>био-ккши-07--01</t>
  </si>
  <si>
    <t>Филипченко</t>
  </si>
  <si>
    <t>био-ккши-07-02</t>
  </si>
  <si>
    <t>Посадсков</t>
  </si>
  <si>
    <t>био-ккши-07-03</t>
  </si>
  <si>
    <t>Рудаков</t>
  </si>
  <si>
    <t>био-ккши-07-04</t>
  </si>
  <si>
    <t>Данилков</t>
  </si>
  <si>
    <t>био-ккши-07-06</t>
  </si>
  <si>
    <t xml:space="preserve">Донковец </t>
  </si>
  <si>
    <t>био=ккши-07-07</t>
  </si>
  <si>
    <t>Яковлев</t>
  </si>
  <si>
    <t>био-ккши-07-08</t>
  </si>
  <si>
    <t>Швайковский</t>
  </si>
  <si>
    <t>Родион</t>
  </si>
  <si>
    <t>био-ккши-07-09</t>
  </si>
  <si>
    <t>Поддубный</t>
  </si>
  <si>
    <t>био-ккши-07-10</t>
  </si>
  <si>
    <t>Коновалов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</si>
</sst>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top" wrapText="1"/>
    </xf>
    <xf numFmtId="49" fontId="7" fillId="3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7" fillId="0" borderId="1" xfId="1" applyNumberFormat="1" applyFont="1" applyFill="1" applyBorder="1" applyAlignment="1">
      <alignment horizontal="center" wrapText="1"/>
    </xf>
    <xf numFmtId="1" fontId="7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4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14" fontId="2" fillId="0" borderId="2" xfId="0" applyNumberFormat="1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1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0" borderId="5" xfId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/>
    <xf numFmtId="0" fontId="6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7" fillId="3" borderId="1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/>
    <xf numFmtId="0" fontId="6" fillId="0" borderId="2" xfId="4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 applyProtection="1">
      <alignment horizontal="center" vertical="top" wrapText="1"/>
      <protection locked="0"/>
    </xf>
    <xf numFmtId="1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7" xfId="5"/>
    <cellStyle name="Обычный_Лист1" xfId="4"/>
    <cellStyle name="Процентный 2" xfId="3"/>
    <cellStyle name="Процентный 2 2" xfId="6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workbookViewId="0"/>
  </sheetViews>
  <sheetFormatPr defaultRowHeight="15" x14ac:dyDescent="0.25"/>
  <cols>
    <col min="1" max="1" width="9.140625" style="1"/>
    <col min="2" max="2" width="21.7109375" style="1" customWidth="1"/>
    <col min="3" max="3" width="12.42578125" style="1" customWidth="1"/>
    <col min="4" max="4" width="14.42578125" style="1" customWidth="1"/>
    <col min="5" max="5" width="13.5703125" style="1" customWidth="1"/>
    <col min="6" max="6" width="15.28515625" style="1" customWidth="1"/>
    <col min="7" max="7" width="9.140625" style="17"/>
    <col min="8" max="8" width="12.85546875" style="17" customWidth="1"/>
    <col min="9" max="9" width="10.140625" style="17" bestFit="1" customWidth="1"/>
    <col min="10" max="10" width="9.140625" style="17"/>
    <col min="11" max="11" width="9.140625" style="1"/>
    <col min="12" max="12" width="15.140625" style="1" customWidth="1"/>
    <col min="13" max="16384" width="9.140625" style="1"/>
  </cols>
  <sheetData>
    <row r="1" spans="1:12" x14ac:dyDescent="0.25">
      <c r="A1" s="1" t="s">
        <v>0</v>
      </c>
      <c r="K1" s="1" t="s">
        <v>1</v>
      </c>
      <c r="L1" s="1" t="s">
        <v>15</v>
      </c>
    </row>
    <row r="2" spans="1:12" x14ac:dyDescent="0.25">
      <c r="A2" s="2" t="s">
        <v>2</v>
      </c>
      <c r="B2" s="2"/>
      <c r="C2" s="2">
        <v>60</v>
      </c>
    </row>
    <row r="3" spans="1:12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" t="s">
        <v>13</v>
      </c>
      <c r="L3" s="2" t="s">
        <v>14</v>
      </c>
    </row>
    <row r="4" spans="1:12" x14ac:dyDescent="0.25">
      <c r="A4" s="2">
        <v>1</v>
      </c>
      <c r="B4" s="32" t="s">
        <v>1386</v>
      </c>
      <c r="C4" s="18" t="s">
        <v>1410</v>
      </c>
      <c r="D4" s="32" t="s">
        <v>1411</v>
      </c>
      <c r="E4" s="32" t="s">
        <v>733</v>
      </c>
      <c r="F4" s="32" t="s">
        <v>1173</v>
      </c>
      <c r="G4" s="39" t="s">
        <v>29</v>
      </c>
      <c r="H4" s="65">
        <v>38455</v>
      </c>
      <c r="I4" s="9">
        <v>6</v>
      </c>
      <c r="J4" s="13">
        <v>58</v>
      </c>
      <c r="K4" s="82">
        <f t="shared" ref="K4:K35" si="0">J4/60*100</f>
        <v>96.666666666666671</v>
      </c>
      <c r="L4" s="18" t="s">
        <v>1775</v>
      </c>
    </row>
    <row r="5" spans="1:12" x14ac:dyDescent="0.25">
      <c r="A5" s="2">
        <v>2</v>
      </c>
      <c r="B5" s="32" t="s">
        <v>237</v>
      </c>
      <c r="C5" s="2" t="s">
        <v>268</v>
      </c>
      <c r="D5" s="32" t="s">
        <v>269</v>
      </c>
      <c r="E5" s="32" t="s">
        <v>147</v>
      </c>
      <c r="F5" s="32" t="s">
        <v>90</v>
      </c>
      <c r="G5" s="39" t="s">
        <v>29</v>
      </c>
      <c r="H5" s="40">
        <v>38708</v>
      </c>
      <c r="I5" s="13">
        <v>5</v>
      </c>
      <c r="J5" s="13">
        <v>56</v>
      </c>
      <c r="K5" s="82">
        <f t="shared" si="0"/>
        <v>93.333333333333329</v>
      </c>
      <c r="L5" s="18" t="s">
        <v>1775</v>
      </c>
    </row>
    <row r="6" spans="1:12" x14ac:dyDescent="0.25">
      <c r="A6" s="2">
        <v>3</v>
      </c>
      <c r="B6" s="32" t="s">
        <v>237</v>
      </c>
      <c r="C6" s="2" t="s">
        <v>295</v>
      </c>
      <c r="D6" s="32" t="s">
        <v>296</v>
      </c>
      <c r="E6" s="32" t="s">
        <v>297</v>
      </c>
      <c r="F6" s="32" t="s">
        <v>298</v>
      </c>
      <c r="G6" s="39" t="s">
        <v>19</v>
      </c>
      <c r="H6" s="40">
        <v>38652</v>
      </c>
      <c r="I6" s="9">
        <v>6</v>
      </c>
      <c r="J6" s="13">
        <v>55</v>
      </c>
      <c r="K6" s="82">
        <f t="shared" si="0"/>
        <v>91.666666666666657</v>
      </c>
      <c r="L6" s="18" t="s">
        <v>1775</v>
      </c>
    </row>
    <row r="7" spans="1:12" x14ac:dyDescent="0.25">
      <c r="A7" s="2">
        <v>4</v>
      </c>
      <c r="B7" s="32" t="s">
        <v>236</v>
      </c>
      <c r="C7" s="2" t="s">
        <v>159</v>
      </c>
      <c r="D7" s="32" t="s">
        <v>36</v>
      </c>
      <c r="E7" s="32" t="s">
        <v>37</v>
      </c>
      <c r="F7" s="32" t="s">
        <v>38</v>
      </c>
      <c r="G7" s="9" t="s">
        <v>29</v>
      </c>
      <c r="H7" s="35">
        <v>38545</v>
      </c>
      <c r="I7" s="9">
        <v>6</v>
      </c>
      <c r="J7" s="13">
        <v>52</v>
      </c>
      <c r="K7" s="82">
        <f t="shared" si="0"/>
        <v>86.666666666666671</v>
      </c>
      <c r="L7" s="2" t="s">
        <v>1776</v>
      </c>
    </row>
    <row r="8" spans="1:12" x14ac:dyDescent="0.25">
      <c r="A8" s="2">
        <v>5</v>
      </c>
      <c r="B8" s="32" t="s">
        <v>236</v>
      </c>
      <c r="C8" s="2" t="s">
        <v>157</v>
      </c>
      <c r="D8" s="32" t="s">
        <v>30</v>
      </c>
      <c r="E8" s="32" t="s">
        <v>31</v>
      </c>
      <c r="F8" s="32" t="s">
        <v>32</v>
      </c>
      <c r="G8" s="9" t="s">
        <v>29</v>
      </c>
      <c r="H8" s="15">
        <v>38658</v>
      </c>
      <c r="I8" s="9">
        <v>6</v>
      </c>
      <c r="J8" s="13">
        <v>51</v>
      </c>
      <c r="K8" s="82">
        <f t="shared" si="0"/>
        <v>85</v>
      </c>
      <c r="L8" s="2" t="s">
        <v>1776</v>
      </c>
    </row>
    <row r="9" spans="1:12" x14ac:dyDescent="0.25">
      <c r="A9" s="2">
        <v>6</v>
      </c>
      <c r="B9" s="32" t="s">
        <v>486</v>
      </c>
      <c r="C9" s="3" t="s">
        <v>519</v>
      </c>
      <c r="D9" s="32" t="s">
        <v>520</v>
      </c>
      <c r="E9" s="32" t="s">
        <v>521</v>
      </c>
      <c r="F9" s="32" t="s">
        <v>408</v>
      </c>
      <c r="G9" s="47" t="s">
        <v>19</v>
      </c>
      <c r="H9" s="48">
        <v>38642</v>
      </c>
      <c r="I9" s="9">
        <v>6</v>
      </c>
      <c r="J9" s="5">
        <v>50</v>
      </c>
      <c r="K9" s="82">
        <f t="shared" si="0"/>
        <v>83.333333333333343</v>
      </c>
      <c r="L9" s="2" t="s">
        <v>1776</v>
      </c>
    </row>
    <row r="10" spans="1:12" x14ac:dyDescent="0.25">
      <c r="A10" s="2">
        <v>7</v>
      </c>
      <c r="B10" s="32" t="s">
        <v>873</v>
      </c>
      <c r="C10" s="7" t="s">
        <v>911</v>
      </c>
      <c r="D10" s="32" t="s">
        <v>912</v>
      </c>
      <c r="E10" s="32" t="s">
        <v>21</v>
      </c>
      <c r="F10" s="32" t="s">
        <v>264</v>
      </c>
      <c r="G10" s="23" t="s">
        <v>19</v>
      </c>
      <c r="H10" s="25">
        <v>38677</v>
      </c>
      <c r="I10" s="9">
        <v>6</v>
      </c>
      <c r="J10" s="23">
        <v>49</v>
      </c>
      <c r="K10" s="82">
        <f t="shared" si="0"/>
        <v>81.666666666666671</v>
      </c>
      <c r="L10" s="2" t="s">
        <v>1776</v>
      </c>
    </row>
    <row r="11" spans="1:12" x14ac:dyDescent="0.25">
      <c r="A11" s="2">
        <v>8</v>
      </c>
      <c r="B11" s="32" t="s">
        <v>1274</v>
      </c>
      <c r="C11" s="18" t="s">
        <v>1299</v>
      </c>
      <c r="D11" s="32" t="s">
        <v>1300</v>
      </c>
      <c r="E11" s="32" t="s">
        <v>48</v>
      </c>
      <c r="F11" s="32" t="s">
        <v>28</v>
      </c>
      <c r="G11" s="33" t="s">
        <v>29</v>
      </c>
      <c r="H11" s="34">
        <v>38437</v>
      </c>
      <c r="I11" s="9">
        <v>6</v>
      </c>
      <c r="J11" s="13">
        <v>49</v>
      </c>
      <c r="K11" s="82">
        <f t="shared" si="0"/>
        <v>81.666666666666671</v>
      </c>
      <c r="L11" s="2" t="s">
        <v>1776</v>
      </c>
    </row>
    <row r="12" spans="1:12" x14ac:dyDescent="0.25">
      <c r="A12" s="2">
        <v>9</v>
      </c>
      <c r="B12" s="32" t="s">
        <v>656</v>
      </c>
      <c r="C12" s="55" t="s">
        <v>671</v>
      </c>
      <c r="D12" s="32" t="s">
        <v>672</v>
      </c>
      <c r="E12" s="32" t="s">
        <v>673</v>
      </c>
      <c r="F12" s="32" t="s">
        <v>674</v>
      </c>
      <c r="G12" s="33" t="s">
        <v>19</v>
      </c>
      <c r="H12" s="34">
        <v>38598</v>
      </c>
      <c r="I12" s="9">
        <v>6</v>
      </c>
      <c r="J12" s="56">
        <v>47</v>
      </c>
      <c r="K12" s="82">
        <f t="shared" si="0"/>
        <v>78.333333333333329</v>
      </c>
      <c r="L12" s="2" t="s">
        <v>1776</v>
      </c>
    </row>
    <row r="13" spans="1:12" x14ac:dyDescent="0.25">
      <c r="A13" s="2">
        <v>10</v>
      </c>
      <c r="B13" s="32" t="s">
        <v>759</v>
      </c>
      <c r="C13" s="18" t="s">
        <v>763</v>
      </c>
      <c r="D13" s="32" t="s">
        <v>764</v>
      </c>
      <c r="E13" s="32" t="s">
        <v>765</v>
      </c>
      <c r="F13" s="32" t="s">
        <v>536</v>
      </c>
      <c r="G13" s="33" t="s">
        <v>19</v>
      </c>
      <c r="H13" s="12">
        <v>38338</v>
      </c>
      <c r="I13" s="9">
        <v>6</v>
      </c>
      <c r="J13" s="13">
        <v>47</v>
      </c>
      <c r="K13" s="82">
        <f t="shared" si="0"/>
        <v>78.333333333333329</v>
      </c>
      <c r="L13" s="2" t="s">
        <v>1776</v>
      </c>
    </row>
    <row r="14" spans="1:12" x14ac:dyDescent="0.25">
      <c r="A14" s="2">
        <v>11</v>
      </c>
      <c r="B14" s="32" t="s">
        <v>236</v>
      </c>
      <c r="C14" s="2" t="s">
        <v>158</v>
      </c>
      <c r="D14" s="32" t="s">
        <v>33</v>
      </c>
      <c r="E14" s="32" t="s">
        <v>34</v>
      </c>
      <c r="F14" s="32" t="s">
        <v>35</v>
      </c>
      <c r="G14" s="9" t="s">
        <v>29</v>
      </c>
      <c r="H14" s="35">
        <v>38533</v>
      </c>
      <c r="I14" s="9">
        <v>6</v>
      </c>
      <c r="J14" s="13">
        <v>46</v>
      </c>
      <c r="K14" s="82">
        <f t="shared" si="0"/>
        <v>76.666666666666671</v>
      </c>
      <c r="L14" s="2" t="s">
        <v>1776</v>
      </c>
    </row>
    <row r="15" spans="1:12" x14ac:dyDescent="0.25">
      <c r="A15" s="2">
        <v>12</v>
      </c>
      <c r="B15" s="32" t="s">
        <v>873</v>
      </c>
      <c r="C15" s="7" t="s">
        <v>888</v>
      </c>
      <c r="D15" s="32" t="s">
        <v>889</v>
      </c>
      <c r="E15" s="32" t="s">
        <v>142</v>
      </c>
      <c r="F15" s="32" t="s">
        <v>890</v>
      </c>
      <c r="G15" s="23" t="s">
        <v>29</v>
      </c>
      <c r="H15" s="25">
        <v>38409</v>
      </c>
      <c r="I15" s="9">
        <v>6</v>
      </c>
      <c r="J15" s="23">
        <v>45</v>
      </c>
      <c r="K15" s="82">
        <f t="shared" si="0"/>
        <v>75</v>
      </c>
      <c r="L15" s="2" t="s">
        <v>1776</v>
      </c>
    </row>
    <row r="16" spans="1:12" x14ac:dyDescent="0.25">
      <c r="A16" s="2">
        <v>13</v>
      </c>
      <c r="B16" s="32" t="s">
        <v>1099</v>
      </c>
      <c r="C16" s="8" t="s">
        <v>1100</v>
      </c>
      <c r="D16" s="32" t="s">
        <v>1101</v>
      </c>
      <c r="E16" s="32" t="s">
        <v>880</v>
      </c>
      <c r="F16" s="32" t="s">
        <v>95</v>
      </c>
      <c r="G16" s="9" t="s">
        <v>29</v>
      </c>
      <c r="H16" s="35">
        <v>38395</v>
      </c>
      <c r="I16" s="9">
        <v>6</v>
      </c>
      <c r="J16" s="9">
        <v>45</v>
      </c>
      <c r="K16" s="82">
        <f t="shared" si="0"/>
        <v>75</v>
      </c>
      <c r="L16" s="2" t="s">
        <v>1776</v>
      </c>
    </row>
    <row r="17" spans="1:12" x14ac:dyDescent="0.25">
      <c r="A17" s="2">
        <v>14</v>
      </c>
      <c r="B17" s="32" t="s">
        <v>1099</v>
      </c>
      <c r="C17" s="18" t="s">
        <v>1103</v>
      </c>
      <c r="D17" s="32" t="s">
        <v>152</v>
      </c>
      <c r="E17" s="32" t="s">
        <v>37</v>
      </c>
      <c r="F17" s="32" t="s">
        <v>32</v>
      </c>
      <c r="G17" s="9" t="s">
        <v>29</v>
      </c>
      <c r="H17" s="35">
        <v>38492</v>
      </c>
      <c r="I17" s="9">
        <v>6</v>
      </c>
      <c r="J17" s="9">
        <v>45</v>
      </c>
      <c r="K17" s="82">
        <f t="shared" si="0"/>
        <v>75</v>
      </c>
      <c r="L17" s="2" t="s">
        <v>1776</v>
      </c>
    </row>
    <row r="18" spans="1:12" x14ac:dyDescent="0.25">
      <c r="A18" s="2">
        <v>15</v>
      </c>
      <c r="B18" s="32" t="s">
        <v>236</v>
      </c>
      <c r="C18" s="2" t="s">
        <v>153</v>
      </c>
      <c r="D18" s="32" t="s">
        <v>16</v>
      </c>
      <c r="E18" s="32" t="s">
        <v>17</v>
      </c>
      <c r="F18" s="32" t="s">
        <v>18</v>
      </c>
      <c r="G18" s="33" t="s">
        <v>19</v>
      </c>
      <c r="H18" s="34">
        <v>38448</v>
      </c>
      <c r="I18" s="9">
        <v>6</v>
      </c>
      <c r="J18" s="13">
        <v>44</v>
      </c>
      <c r="K18" s="82">
        <f t="shared" si="0"/>
        <v>73.333333333333329</v>
      </c>
      <c r="L18" s="2" t="s">
        <v>1776</v>
      </c>
    </row>
    <row r="19" spans="1:12" x14ac:dyDescent="0.25">
      <c r="A19" s="2">
        <v>16</v>
      </c>
      <c r="B19" s="32" t="s">
        <v>236</v>
      </c>
      <c r="C19" s="2" t="s">
        <v>154</v>
      </c>
      <c r="D19" s="32" t="s">
        <v>20</v>
      </c>
      <c r="E19" s="32" t="s">
        <v>21</v>
      </c>
      <c r="F19" s="32" t="s">
        <v>22</v>
      </c>
      <c r="G19" s="33" t="s">
        <v>19</v>
      </c>
      <c r="H19" s="34">
        <v>38646</v>
      </c>
      <c r="I19" s="9">
        <v>6</v>
      </c>
      <c r="J19" s="13">
        <v>44</v>
      </c>
      <c r="K19" s="82">
        <f t="shared" si="0"/>
        <v>73.333333333333329</v>
      </c>
      <c r="L19" s="2" t="s">
        <v>1776</v>
      </c>
    </row>
    <row r="20" spans="1:12" x14ac:dyDescent="0.25">
      <c r="A20" s="2">
        <v>17</v>
      </c>
      <c r="B20" s="32" t="s">
        <v>1099</v>
      </c>
      <c r="C20" s="8" t="s">
        <v>1102</v>
      </c>
      <c r="D20" s="32" t="s">
        <v>271</v>
      </c>
      <c r="E20" s="32" t="s">
        <v>37</v>
      </c>
      <c r="F20" s="32" t="s">
        <v>85</v>
      </c>
      <c r="G20" s="9" t="s">
        <v>29</v>
      </c>
      <c r="H20" s="35">
        <v>38479</v>
      </c>
      <c r="I20" s="9">
        <v>6</v>
      </c>
      <c r="J20" s="9">
        <v>44</v>
      </c>
      <c r="K20" s="82">
        <f t="shared" si="0"/>
        <v>73.333333333333329</v>
      </c>
      <c r="L20" s="2" t="s">
        <v>1776</v>
      </c>
    </row>
    <row r="21" spans="1:12" x14ac:dyDescent="0.25">
      <c r="A21" s="2">
        <v>18</v>
      </c>
      <c r="B21" s="32" t="s">
        <v>236</v>
      </c>
      <c r="C21" s="2" t="s">
        <v>156</v>
      </c>
      <c r="D21" s="32" t="s">
        <v>26</v>
      </c>
      <c r="E21" s="32" t="s">
        <v>45</v>
      </c>
      <c r="F21" s="32" t="s">
        <v>41</v>
      </c>
      <c r="G21" s="33" t="s">
        <v>29</v>
      </c>
      <c r="H21" s="34">
        <v>38371</v>
      </c>
      <c r="I21" s="9">
        <v>6</v>
      </c>
      <c r="J21" s="13">
        <v>43</v>
      </c>
      <c r="K21" s="82">
        <f t="shared" si="0"/>
        <v>71.666666666666671</v>
      </c>
      <c r="L21" s="2" t="s">
        <v>1776</v>
      </c>
    </row>
    <row r="22" spans="1:12" x14ac:dyDescent="0.25">
      <c r="A22" s="2">
        <v>19</v>
      </c>
      <c r="B22" s="32" t="s">
        <v>873</v>
      </c>
      <c r="C22" s="7" t="s">
        <v>886</v>
      </c>
      <c r="D22" s="32" t="s">
        <v>887</v>
      </c>
      <c r="E22" s="32" t="s">
        <v>835</v>
      </c>
      <c r="F22" s="32" t="s">
        <v>28</v>
      </c>
      <c r="G22" s="23" t="s">
        <v>29</v>
      </c>
      <c r="H22" s="25">
        <v>38625</v>
      </c>
      <c r="I22" s="9">
        <v>6</v>
      </c>
      <c r="J22" s="23">
        <v>43</v>
      </c>
      <c r="K22" s="82">
        <f t="shared" si="0"/>
        <v>71.666666666666671</v>
      </c>
      <c r="L22" s="2" t="s">
        <v>1776</v>
      </c>
    </row>
    <row r="23" spans="1:12" x14ac:dyDescent="0.25">
      <c r="A23" s="2">
        <v>20</v>
      </c>
      <c r="B23" s="32" t="s">
        <v>873</v>
      </c>
      <c r="C23" s="7" t="s">
        <v>926</v>
      </c>
      <c r="D23" s="32" t="s">
        <v>927</v>
      </c>
      <c r="E23" s="32" t="s">
        <v>584</v>
      </c>
      <c r="F23" s="32" t="s">
        <v>281</v>
      </c>
      <c r="G23" s="23" t="s">
        <v>29</v>
      </c>
      <c r="H23" s="25">
        <v>38457</v>
      </c>
      <c r="I23" s="9">
        <v>6</v>
      </c>
      <c r="J23" s="23">
        <v>43</v>
      </c>
      <c r="K23" s="82">
        <f t="shared" si="0"/>
        <v>71.666666666666671</v>
      </c>
      <c r="L23" s="2" t="s">
        <v>1776</v>
      </c>
    </row>
    <row r="24" spans="1:12" x14ac:dyDescent="0.25">
      <c r="A24" s="2">
        <v>21</v>
      </c>
      <c r="B24" s="32" t="s">
        <v>1386</v>
      </c>
      <c r="C24" s="18" t="s">
        <v>1404</v>
      </c>
      <c r="D24" s="32" t="s">
        <v>1405</v>
      </c>
      <c r="E24" s="32" t="s">
        <v>34</v>
      </c>
      <c r="F24" s="32" t="s">
        <v>95</v>
      </c>
      <c r="G24" s="47" t="s">
        <v>29</v>
      </c>
      <c r="H24" s="46">
        <v>38453</v>
      </c>
      <c r="I24" s="9">
        <v>6</v>
      </c>
      <c r="J24" s="13">
        <v>43</v>
      </c>
      <c r="K24" s="82">
        <f t="shared" si="0"/>
        <v>71.666666666666671</v>
      </c>
      <c r="L24" s="2" t="s">
        <v>1776</v>
      </c>
    </row>
    <row r="25" spans="1:12" x14ac:dyDescent="0.25">
      <c r="A25" s="2">
        <v>22</v>
      </c>
      <c r="B25" s="32" t="s">
        <v>237</v>
      </c>
      <c r="C25" s="2" t="s">
        <v>317</v>
      </c>
      <c r="D25" s="32" t="s">
        <v>318</v>
      </c>
      <c r="E25" s="32" t="s">
        <v>319</v>
      </c>
      <c r="F25" s="32" t="s">
        <v>22</v>
      </c>
      <c r="G25" s="39" t="s">
        <v>19</v>
      </c>
      <c r="H25" s="42">
        <v>38563</v>
      </c>
      <c r="I25" s="9">
        <v>6</v>
      </c>
      <c r="J25" s="13">
        <v>42</v>
      </c>
      <c r="K25" s="82">
        <f t="shared" si="0"/>
        <v>70</v>
      </c>
      <c r="L25" s="2" t="s">
        <v>1776</v>
      </c>
    </row>
    <row r="26" spans="1:12" x14ac:dyDescent="0.25">
      <c r="A26" s="2">
        <v>23</v>
      </c>
      <c r="B26" s="32" t="s">
        <v>1274</v>
      </c>
      <c r="C26" s="18" t="s">
        <v>1275</v>
      </c>
      <c r="D26" s="32" t="s">
        <v>1276</v>
      </c>
      <c r="E26" s="32" t="s">
        <v>240</v>
      </c>
      <c r="F26" s="32" t="s">
        <v>46</v>
      </c>
      <c r="G26" s="33" t="s">
        <v>29</v>
      </c>
      <c r="H26" s="34">
        <v>38555</v>
      </c>
      <c r="I26" s="9">
        <v>6</v>
      </c>
      <c r="J26" s="13">
        <v>42</v>
      </c>
      <c r="K26" s="82">
        <f t="shared" si="0"/>
        <v>70</v>
      </c>
      <c r="L26" s="2" t="s">
        <v>1776</v>
      </c>
    </row>
    <row r="27" spans="1:12" x14ac:dyDescent="0.25">
      <c r="A27" s="2">
        <v>24</v>
      </c>
      <c r="B27" s="32" t="s">
        <v>236</v>
      </c>
      <c r="C27" s="2" t="s">
        <v>161</v>
      </c>
      <c r="D27" s="32" t="s">
        <v>42</v>
      </c>
      <c r="E27" s="32" t="s">
        <v>37</v>
      </c>
      <c r="F27" s="32" t="s">
        <v>43</v>
      </c>
      <c r="G27" s="33" t="s">
        <v>29</v>
      </c>
      <c r="H27" s="34">
        <v>38605</v>
      </c>
      <c r="I27" s="9">
        <v>6</v>
      </c>
      <c r="J27" s="13">
        <v>41</v>
      </c>
      <c r="K27" s="82">
        <f t="shared" si="0"/>
        <v>68.333333333333329</v>
      </c>
      <c r="L27" s="2" t="s">
        <v>1776</v>
      </c>
    </row>
    <row r="28" spans="1:12" x14ac:dyDescent="0.25">
      <c r="A28" s="2">
        <v>25</v>
      </c>
      <c r="B28" s="32" t="s">
        <v>1274</v>
      </c>
      <c r="C28" s="18" t="s">
        <v>1301</v>
      </c>
      <c r="D28" s="32" t="s">
        <v>1302</v>
      </c>
      <c r="E28" s="32" t="s">
        <v>311</v>
      </c>
      <c r="F28" s="32" t="s">
        <v>285</v>
      </c>
      <c r="G28" s="33" t="s">
        <v>29</v>
      </c>
      <c r="H28" s="34">
        <v>38503</v>
      </c>
      <c r="I28" s="9">
        <v>6</v>
      </c>
      <c r="J28" s="13">
        <v>41</v>
      </c>
      <c r="K28" s="82">
        <f t="shared" si="0"/>
        <v>68.333333333333329</v>
      </c>
      <c r="L28" s="2" t="s">
        <v>1776</v>
      </c>
    </row>
    <row r="29" spans="1:12" x14ac:dyDescent="0.25">
      <c r="A29" s="2">
        <v>26</v>
      </c>
      <c r="B29" s="32" t="s">
        <v>237</v>
      </c>
      <c r="C29" s="2" t="s">
        <v>284</v>
      </c>
      <c r="D29" s="32" t="s">
        <v>274</v>
      </c>
      <c r="E29" s="32" t="s">
        <v>45</v>
      </c>
      <c r="F29" s="32" t="s">
        <v>285</v>
      </c>
      <c r="G29" s="39" t="s">
        <v>29</v>
      </c>
      <c r="H29" s="40">
        <v>38351</v>
      </c>
      <c r="I29" s="9">
        <v>6</v>
      </c>
      <c r="J29" s="13">
        <v>40</v>
      </c>
      <c r="K29" s="82">
        <f t="shared" si="0"/>
        <v>66.666666666666657</v>
      </c>
      <c r="L29" s="2" t="s">
        <v>1776</v>
      </c>
    </row>
    <row r="30" spans="1:12" x14ac:dyDescent="0.25">
      <c r="A30" s="2">
        <v>27</v>
      </c>
      <c r="B30" s="32" t="s">
        <v>759</v>
      </c>
      <c r="C30" s="18" t="s">
        <v>760</v>
      </c>
      <c r="D30" s="32" t="s">
        <v>761</v>
      </c>
      <c r="E30" s="32" t="s">
        <v>762</v>
      </c>
      <c r="F30" s="32" t="s">
        <v>301</v>
      </c>
      <c r="G30" s="33" t="s">
        <v>19</v>
      </c>
      <c r="H30" s="12">
        <v>38509</v>
      </c>
      <c r="I30" s="9">
        <v>6</v>
      </c>
      <c r="J30" s="13">
        <v>40</v>
      </c>
      <c r="K30" s="82">
        <f t="shared" si="0"/>
        <v>66.666666666666657</v>
      </c>
      <c r="L30" s="2" t="s">
        <v>1776</v>
      </c>
    </row>
    <row r="31" spans="1:12" x14ac:dyDescent="0.25">
      <c r="A31" s="2">
        <v>28</v>
      </c>
      <c r="B31" s="32" t="s">
        <v>873</v>
      </c>
      <c r="C31" s="7" t="s">
        <v>899</v>
      </c>
      <c r="D31" s="32" t="s">
        <v>900</v>
      </c>
      <c r="E31" s="32" t="s">
        <v>97</v>
      </c>
      <c r="F31" s="32" t="s">
        <v>901</v>
      </c>
      <c r="G31" s="23" t="s">
        <v>19</v>
      </c>
      <c r="H31" s="25">
        <v>38494</v>
      </c>
      <c r="I31" s="9">
        <v>6</v>
      </c>
      <c r="J31" s="23">
        <v>40</v>
      </c>
      <c r="K31" s="82">
        <f t="shared" si="0"/>
        <v>66.666666666666657</v>
      </c>
      <c r="L31" s="2" t="s">
        <v>1776</v>
      </c>
    </row>
    <row r="32" spans="1:12" x14ac:dyDescent="0.25">
      <c r="A32" s="2">
        <v>29</v>
      </c>
      <c r="B32" s="32" t="s">
        <v>1449</v>
      </c>
      <c r="C32" s="79" t="s">
        <v>1615</v>
      </c>
      <c r="D32" s="32" t="s">
        <v>1616</v>
      </c>
      <c r="E32" s="32" t="s">
        <v>1591</v>
      </c>
      <c r="F32" s="32" t="s">
        <v>18</v>
      </c>
      <c r="G32" s="26" t="s">
        <v>19</v>
      </c>
      <c r="H32" s="27">
        <v>38286</v>
      </c>
      <c r="I32" s="9">
        <v>6</v>
      </c>
      <c r="J32" s="24">
        <v>40</v>
      </c>
      <c r="K32" s="82">
        <f t="shared" si="0"/>
        <v>66.666666666666657</v>
      </c>
      <c r="L32" s="2" t="s">
        <v>1776</v>
      </c>
    </row>
    <row r="33" spans="1:12" x14ac:dyDescent="0.25">
      <c r="A33" s="2">
        <v>30</v>
      </c>
      <c r="B33" s="32" t="s">
        <v>1640</v>
      </c>
      <c r="C33" s="18" t="s">
        <v>1646</v>
      </c>
      <c r="D33" s="32" t="s">
        <v>1647</v>
      </c>
      <c r="E33" s="32" t="s">
        <v>31</v>
      </c>
      <c r="F33" s="32" t="s">
        <v>443</v>
      </c>
      <c r="G33" s="13" t="s">
        <v>29</v>
      </c>
      <c r="H33" s="15">
        <v>38750</v>
      </c>
      <c r="I33" s="9">
        <v>6</v>
      </c>
      <c r="J33" s="13">
        <v>40</v>
      </c>
      <c r="K33" s="82">
        <f t="shared" si="0"/>
        <v>66.666666666666657</v>
      </c>
      <c r="L33" s="2" t="s">
        <v>1776</v>
      </c>
    </row>
    <row r="34" spans="1:12" x14ac:dyDescent="0.25">
      <c r="A34" s="2">
        <v>31</v>
      </c>
      <c r="B34" s="32" t="s">
        <v>873</v>
      </c>
      <c r="C34" s="7" t="s">
        <v>904</v>
      </c>
      <c r="D34" s="32" t="s">
        <v>905</v>
      </c>
      <c r="E34" s="32" t="s">
        <v>906</v>
      </c>
      <c r="F34" s="32" t="s">
        <v>102</v>
      </c>
      <c r="G34" s="23" t="s">
        <v>19</v>
      </c>
      <c r="H34" s="25">
        <v>38574</v>
      </c>
      <c r="I34" s="9">
        <v>6</v>
      </c>
      <c r="J34" s="23">
        <v>39</v>
      </c>
      <c r="K34" s="82">
        <f t="shared" si="0"/>
        <v>65</v>
      </c>
      <c r="L34" s="2" t="s">
        <v>1776</v>
      </c>
    </row>
    <row r="35" spans="1:12" x14ac:dyDescent="0.25">
      <c r="A35" s="2">
        <v>32</v>
      </c>
      <c r="B35" s="32" t="s">
        <v>1449</v>
      </c>
      <c r="C35" s="79" t="s">
        <v>1602</v>
      </c>
      <c r="D35" s="32" t="s">
        <v>1603</v>
      </c>
      <c r="E35" s="32" t="s">
        <v>1464</v>
      </c>
      <c r="F35" s="32" t="s">
        <v>90</v>
      </c>
      <c r="G35" s="26" t="s">
        <v>29</v>
      </c>
      <c r="H35" s="27">
        <v>38404</v>
      </c>
      <c r="I35" s="9">
        <v>6</v>
      </c>
      <c r="J35" s="24">
        <v>39</v>
      </c>
      <c r="K35" s="82">
        <f t="shared" si="0"/>
        <v>65</v>
      </c>
      <c r="L35" s="2" t="s">
        <v>1776</v>
      </c>
    </row>
    <row r="36" spans="1:12" x14ac:dyDescent="0.25">
      <c r="A36" s="2">
        <v>33</v>
      </c>
      <c r="B36" s="32" t="s">
        <v>1449</v>
      </c>
      <c r="C36" s="79" t="s">
        <v>1604</v>
      </c>
      <c r="D36" s="32" t="s">
        <v>1605</v>
      </c>
      <c r="E36" s="32" t="s">
        <v>1606</v>
      </c>
      <c r="F36" s="32" t="s">
        <v>32</v>
      </c>
      <c r="G36" s="26" t="s">
        <v>29</v>
      </c>
      <c r="H36" s="25">
        <v>38439</v>
      </c>
      <c r="I36" s="9">
        <v>6</v>
      </c>
      <c r="J36" s="24">
        <v>39</v>
      </c>
      <c r="K36" s="82">
        <f t="shared" ref="K36:K67" si="1">J36/60*100</f>
        <v>65</v>
      </c>
      <c r="L36" s="2" t="s">
        <v>1776</v>
      </c>
    </row>
    <row r="37" spans="1:12" x14ac:dyDescent="0.25">
      <c r="A37" s="2">
        <v>34</v>
      </c>
      <c r="B37" s="32" t="s">
        <v>1640</v>
      </c>
      <c r="C37" s="18" t="s">
        <v>1644</v>
      </c>
      <c r="D37" s="32" t="s">
        <v>1645</v>
      </c>
      <c r="E37" s="32" t="s">
        <v>407</v>
      </c>
      <c r="F37" s="32" t="s">
        <v>105</v>
      </c>
      <c r="G37" s="13" t="s">
        <v>19</v>
      </c>
      <c r="H37" s="15">
        <v>38392</v>
      </c>
      <c r="I37" s="9">
        <v>6</v>
      </c>
      <c r="J37" s="13">
        <v>39</v>
      </c>
      <c r="K37" s="82">
        <f t="shared" si="1"/>
        <v>65</v>
      </c>
      <c r="L37" s="2" t="s">
        <v>1776</v>
      </c>
    </row>
    <row r="38" spans="1:12" x14ac:dyDescent="0.25">
      <c r="A38" s="2">
        <v>35</v>
      </c>
      <c r="B38" s="32" t="s">
        <v>1640</v>
      </c>
      <c r="C38" s="18" t="s">
        <v>1655</v>
      </c>
      <c r="D38" s="32" t="s">
        <v>1656</v>
      </c>
      <c r="E38" s="32" t="s">
        <v>92</v>
      </c>
      <c r="F38" s="32" t="s">
        <v>443</v>
      </c>
      <c r="G38" s="28" t="s">
        <v>29</v>
      </c>
      <c r="H38" s="30">
        <v>38426</v>
      </c>
      <c r="I38" s="9">
        <v>6</v>
      </c>
      <c r="J38" s="14">
        <v>39</v>
      </c>
      <c r="K38" s="82">
        <f t="shared" si="1"/>
        <v>65</v>
      </c>
      <c r="L38" s="2" t="s">
        <v>1776</v>
      </c>
    </row>
    <row r="39" spans="1:12" x14ac:dyDescent="0.25">
      <c r="A39" s="2">
        <v>36</v>
      </c>
      <c r="B39" s="32" t="s">
        <v>236</v>
      </c>
      <c r="C39" s="2" t="s">
        <v>155</v>
      </c>
      <c r="D39" s="32" t="s">
        <v>23</v>
      </c>
      <c r="E39" s="32" t="s">
        <v>24</v>
      </c>
      <c r="F39" s="32" t="s">
        <v>25</v>
      </c>
      <c r="G39" s="33" t="s">
        <v>19</v>
      </c>
      <c r="H39" s="34">
        <v>38510</v>
      </c>
      <c r="I39" s="9">
        <v>6</v>
      </c>
      <c r="J39" s="13">
        <v>38</v>
      </c>
      <c r="K39" s="82">
        <f t="shared" si="1"/>
        <v>63.333333333333329</v>
      </c>
      <c r="L39" s="2" t="s">
        <v>1776</v>
      </c>
    </row>
    <row r="40" spans="1:12" x14ac:dyDescent="0.25">
      <c r="A40" s="2">
        <v>37</v>
      </c>
      <c r="B40" s="32" t="s">
        <v>759</v>
      </c>
      <c r="C40" s="18" t="s">
        <v>769</v>
      </c>
      <c r="D40" s="32" t="s">
        <v>770</v>
      </c>
      <c r="E40" s="32" t="s">
        <v>56</v>
      </c>
      <c r="F40" s="32" t="s">
        <v>339</v>
      </c>
      <c r="G40" s="33" t="s">
        <v>29</v>
      </c>
      <c r="H40" s="12">
        <v>38682</v>
      </c>
      <c r="I40" s="9">
        <v>6</v>
      </c>
      <c r="J40" s="13">
        <v>38</v>
      </c>
      <c r="K40" s="82">
        <f t="shared" si="1"/>
        <v>63.333333333333329</v>
      </c>
      <c r="L40" s="2" t="s">
        <v>1776</v>
      </c>
    </row>
    <row r="41" spans="1:12" x14ac:dyDescent="0.25">
      <c r="A41" s="2">
        <v>38</v>
      </c>
      <c r="B41" s="32" t="s">
        <v>873</v>
      </c>
      <c r="C41" s="7" t="s">
        <v>902</v>
      </c>
      <c r="D41" s="32" t="s">
        <v>903</v>
      </c>
      <c r="E41" s="32" t="s">
        <v>757</v>
      </c>
      <c r="F41" s="32" t="s">
        <v>22</v>
      </c>
      <c r="G41" s="23" t="s">
        <v>19</v>
      </c>
      <c r="H41" s="25">
        <v>38555</v>
      </c>
      <c r="I41" s="9">
        <v>6</v>
      </c>
      <c r="J41" s="23">
        <v>37</v>
      </c>
      <c r="K41" s="82">
        <f t="shared" si="1"/>
        <v>61.666666666666671</v>
      </c>
      <c r="L41" s="2" t="s">
        <v>1776</v>
      </c>
    </row>
    <row r="42" spans="1:12" x14ac:dyDescent="0.25">
      <c r="A42" s="2">
        <v>39</v>
      </c>
      <c r="B42" s="32" t="s">
        <v>1274</v>
      </c>
      <c r="C42" s="18" t="s">
        <v>1283</v>
      </c>
      <c r="D42" s="32" t="s">
        <v>1284</v>
      </c>
      <c r="E42" s="32" t="s">
        <v>104</v>
      </c>
      <c r="F42" s="32" t="s">
        <v>71</v>
      </c>
      <c r="G42" s="33" t="s">
        <v>19</v>
      </c>
      <c r="H42" s="34">
        <v>38468</v>
      </c>
      <c r="I42" s="9">
        <v>6</v>
      </c>
      <c r="J42" s="13">
        <v>37</v>
      </c>
      <c r="K42" s="82">
        <f t="shared" si="1"/>
        <v>61.666666666666671</v>
      </c>
      <c r="L42" s="2" t="s">
        <v>1776</v>
      </c>
    </row>
    <row r="43" spans="1:12" x14ac:dyDescent="0.25">
      <c r="A43" s="2">
        <v>40</v>
      </c>
      <c r="B43" s="32" t="s">
        <v>1386</v>
      </c>
      <c r="C43" s="18" t="s">
        <v>1398</v>
      </c>
      <c r="D43" s="32" t="s">
        <v>1399</v>
      </c>
      <c r="E43" s="32" t="s">
        <v>243</v>
      </c>
      <c r="F43" s="32" t="s">
        <v>408</v>
      </c>
      <c r="G43" s="3" t="s">
        <v>19</v>
      </c>
      <c r="H43" s="46">
        <v>38673</v>
      </c>
      <c r="I43" s="9">
        <v>6</v>
      </c>
      <c r="J43" s="13">
        <v>37</v>
      </c>
      <c r="K43" s="82">
        <f t="shared" si="1"/>
        <v>61.666666666666671</v>
      </c>
      <c r="L43" s="2" t="s">
        <v>1776</v>
      </c>
    </row>
    <row r="44" spans="1:12" x14ac:dyDescent="0.25">
      <c r="A44" s="2">
        <v>41</v>
      </c>
      <c r="B44" s="32" t="s">
        <v>237</v>
      </c>
      <c r="C44" s="2" t="s">
        <v>248</v>
      </c>
      <c r="D44" s="32" t="s">
        <v>249</v>
      </c>
      <c r="E44" s="32" t="s">
        <v>250</v>
      </c>
      <c r="F44" s="32" t="s">
        <v>46</v>
      </c>
      <c r="G44" s="39" t="s">
        <v>29</v>
      </c>
      <c r="H44" s="75">
        <v>38842</v>
      </c>
      <c r="I44" s="13">
        <v>5</v>
      </c>
      <c r="J44" s="13">
        <v>37</v>
      </c>
      <c r="K44" s="82">
        <f t="shared" si="1"/>
        <v>61.666666666666671</v>
      </c>
      <c r="L44" s="2" t="s">
        <v>1776</v>
      </c>
    </row>
    <row r="45" spans="1:12" x14ac:dyDescent="0.25">
      <c r="A45" s="2">
        <v>42</v>
      </c>
      <c r="B45" s="32" t="s">
        <v>1159</v>
      </c>
      <c r="C45" s="18" t="s">
        <v>1166</v>
      </c>
      <c r="D45" s="32" t="s">
        <v>1167</v>
      </c>
      <c r="E45" s="32" t="s">
        <v>31</v>
      </c>
      <c r="F45" s="32" t="s">
        <v>93</v>
      </c>
      <c r="G45" s="9" t="s">
        <v>29</v>
      </c>
      <c r="H45" s="12">
        <v>38416</v>
      </c>
      <c r="I45" s="9">
        <v>6</v>
      </c>
      <c r="J45" s="13">
        <v>36</v>
      </c>
      <c r="K45" s="82">
        <f t="shared" si="1"/>
        <v>60</v>
      </c>
      <c r="L45" s="2" t="s">
        <v>1776</v>
      </c>
    </row>
    <row r="46" spans="1:12" x14ac:dyDescent="0.25">
      <c r="A46" s="2">
        <v>43</v>
      </c>
      <c r="B46" s="32" t="s">
        <v>1274</v>
      </c>
      <c r="C46" s="18" t="s">
        <v>1281</v>
      </c>
      <c r="D46" s="32" t="s">
        <v>1282</v>
      </c>
      <c r="E46" s="32" t="s">
        <v>92</v>
      </c>
      <c r="F46" s="32" t="s">
        <v>32</v>
      </c>
      <c r="G46" s="33" t="s">
        <v>29</v>
      </c>
      <c r="H46" s="34">
        <v>38402</v>
      </c>
      <c r="I46" s="9">
        <v>6</v>
      </c>
      <c r="J46" s="13">
        <v>36</v>
      </c>
      <c r="K46" s="82">
        <f t="shared" si="1"/>
        <v>60</v>
      </c>
      <c r="L46" s="2" t="s">
        <v>1776</v>
      </c>
    </row>
    <row r="47" spans="1:12" x14ac:dyDescent="0.25">
      <c r="A47" s="2">
        <v>44</v>
      </c>
      <c r="B47" s="32" t="s">
        <v>873</v>
      </c>
      <c r="C47" s="7" t="s">
        <v>921</v>
      </c>
      <c r="D47" s="32" t="s">
        <v>922</v>
      </c>
      <c r="E47" s="32" t="s">
        <v>835</v>
      </c>
      <c r="F47" s="32" t="s">
        <v>923</v>
      </c>
      <c r="G47" s="23" t="s">
        <v>29</v>
      </c>
      <c r="H47" s="25">
        <v>38720</v>
      </c>
      <c r="I47" s="9">
        <v>6</v>
      </c>
      <c r="J47" s="23">
        <v>35</v>
      </c>
      <c r="K47" s="82">
        <f t="shared" si="1"/>
        <v>58.333333333333336</v>
      </c>
      <c r="L47" s="2" t="s">
        <v>1776</v>
      </c>
    </row>
    <row r="48" spans="1:12" x14ac:dyDescent="0.25">
      <c r="A48" s="2">
        <v>45</v>
      </c>
      <c r="B48" s="32" t="s">
        <v>1274</v>
      </c>
      <c r="C48" s="18" t="s">
        <v>1297</v>
      </c>
      <c r="D48" s="32" t="s">
        <v>1298</v>
      </c>
      <c r="E48" s="32" t="s">
        <v>880</v>
      </c>
      <c r="F48" s="32" t="s">
        <v>90</v>
      </c>
      <c r="G48" s="33" t="s">
        <v>29</v>
      </c>
      <c r="H48" s="34">
        <v>38498</v>
      </c>
      <c r="I48" s="9">
        <v>6</v>
      </c>
      <c r="J48" s="13">
        <v>35</v>
      </c>
      <c r="K48" s="82">
        <f t="shared" si="1"/>
        <v>58.333333333333336</v>
      </c>
      <c r="L48" s="2" t="s">
        <v>1776</v>
      </c>
    </row>
    <row r="49" spans="1:12" x14ac:dyDescent="0.25">
      <c r="A49" s="2">
        <v>46</v>
      </c>
      <c r="B49" s="32" t="s">
        <v>1449</v>
      </c>
      <c r="C49" s="79" t="s">
        <v>1633</v>
      </c>
      <c r="D49" s="32" t="s">
        <v>1634</v>
      </c>
      <c r="E49" s="32" t="s">
        <v>1635</v>
      </c>
      <c r="F49" s="32" t="s">
        <v>1337</v>
      </c>
      <c r="G49" s="26" t="s">
        <v>29</v>
      </c>
      <c r="H49" s="25">
        <v>38555</v>
      </c>
      <c r="I49" s="9">
        <v>6</v>
      </c>
      <c r="J49" s="24">
        <v>35</v>
      </c>
      <c r="K49" s="82">
        <f t="shared" si="1"/>
        <v>58.333333333333336</v>
      </c>
      <c r="L49" s="2" t="s">
        <v>1776</v>
      </c>
    </row>
    <row r="50" spans="1:12" x14ac:dyDescent="0.25">
      <c r="A50" s="2">
        <v>47</v>
      </c>
      <c r="B50" s="32" t="s">
        <v>873</v>
      </c>
      <c r="C50" s="7" t="s">
        <v>913</v>
      </c>
      <c r="D50" s="32" t="s">
        <v>914</v>
      </c>
      <c r="E50" s="32" t="s">
        <v>34</v>
      </c>
      <c r="F50" s="32" t="s">
        <v>46</v>
      </c>
      <c r="G50" s="23" t="s">
        <v>29</v>
      </c>
      <c r="H50" s="25">
        <v>38666</v>
      </c>
      <c r="I50" s="9">
        <v>6</v>
      </c>
      <c r="J50" s="23">
        <v>34</v>
      </c>
      <c r="K50" s="82">
        <f t="shared" si="1"/>
        <v>56.666666666666664</v>
      </c>
      <c r="L50" s="7" t="s">
        <v>1777</v>
      </c>
    </row>
    <row r="51" spans="1:12" x14ac:dyDescent="0.25">
      <c r="A51" s="2">
        <v>48</v>
      </c>
      <c r="B51" s="32" t="s">
        <v>1449</v>
      </c>
      <c r="C51" s="79" t="s">
        <v>1607</v>
      </c>
      <c r="D51" s="32" t="s">
        <v>1608</v>
      </c>
      <c r="E51" s="32" t="s">
        <v>1609</v>
      </c>
      <c r="F51" s="32" t="s">
        <v>599</v>
      </c>
      <c r="G51" s="26" t="s">
        <v>29</v>
      </c>
      <c r="H51" s="25">
        <v>38637</v>
      </c>
      <c r="I51" s="9">
        <v>6</v>
      </c>
      <c r="J51" s="24">
        <v>34</v>
      </c>
      <c r="K51" s="82">
        <f t="shared" si="1"/>
        <v>56.666666666666664</v>
      </c>
      <c r="L51" s="7" t="s">
        <v>1777</v>
      </c>
    </row>
    <row r="52" spans="1:12" x14ac:dyDescent="0.25">
      <c r="A52" s="2">
        <v>49</v>
      </c>
      <c r="B52" s="32" t="s">
        <v>237</v>
      </c>
      <c r="C52" s="2" t="s">
        <v>244</v>
      </c>
      <c r="D52" s="32" t="s">
        <v>245</v>
      </c>
      <c r="E52" s="32" t="s">
        <v>34</v>
      </c>
      <c r="F52" s="32" t="s">
        <v>46</v>
      </c>
      <c r="G52" s="39" t="s">
        <v>29</v>
      </c>
      <c r="H52" s="11">
        <v>38902</v>
      </c>
      <c r="I52" s="13">
        <v>5</v>
      </c>
      <c r="J52" s="13">
        <v>34</v>
      </c>
      <c r="K52" s="82">
        <f t="shared" si="1"/>
        <v>56.666666666666664</v>
      </c>
      <c r="L52" s="7" t="s">
        <v>1777</v>
      </c>
    </row>
    <row r="53" spans="1:12" x14ac:dyDescent="0.25">
      <c r="A53" s="2">
        <v>50</v>
      </c>
      <c r="B53" s="32" t="s">
        <v>873</v>
      </c>
      <c r="C53" s="7" t="s">
        <v>878</v>
      </c>
      <c r="D53" s="32" t="s">
        <v>879</v>
      </c>
      <c r="E53" s="32" t="s">
        <v>880</v>
      </c>
      <c r="F53" s="32" t="s">
        <v>125</v>
      </c>
      <c r="G53" s="23" t="s">
        <v>29</v>
      </c>
      <c r="H53" s="25">
        <v>38477</v>
      </c>
      <c r="I53" s="9">
        <v>6</v>
      </c>
      <c r="J53" s="23">
        <v>33</v>
      </c>
      <c r="K53" s="82">
        <f t="shared" si="1"/>
        <v>55.000000000000007</v>
      </c>
      <c r="L53" s="7" t="s">
        <v>1777</v>
      </c>
    </row>
    <row r="54" spans="1:12" x14ac:dyDescent="0.25">
      <c r="A54" s="2">
        <v>51</v>
      </c>
      <c r="B54" s="32" t="s">
        <v>1274</v>
      </c>
      <c r="C54" s="18" t="s">
        <v>1288</v>
      </c>
      <c r="D54" s="32" t="s">
        <v>1289</v>
      </c>
      <c r="E54" s="32" t="s">
        <v>1290</v>
      </c>
      <c r="F54" s="32" t="s">
        <v>536</v>
      </c>
      <c r="G54" s="33" t="s">
        <v>19</v>
      </c>
      <c r="H54" s="34">
        <v>38401</v>
      </c>
      <c r="I54" s="9">
        <v>6</v>
      </c>
      <c r="J54" s="13">
        <v>33</v>
      </c>
      <c r="K54" s="82">
        <f t="shared" si="1"/>
        <v>55.000000000000007</v>
      </c>
      <c r="L54" s="7" t="s">
        <v>1777</v>
      </c>
    </row>
    <row r="55" spans="1:12" s="63" customFormat="1" ht="15" customHeight="1" x14ac:dyDescent="0.25">
      <c r="A55" s="2">
        <v>52</v>
      </c>
      <c r="B55" s="32" t="s">
        <v>1386</v>
      </c>
      <c r="C55" s="18" t="s">
        <v>1396</v>
      </c>
      <c r="D55" s="32" t="s">
        <v>1397</v>
      </c>
      <c r="E55" s="32" t="s">
        <v>424</v>
      </c>
      <c r="F55" s="32" t="s">
        <v>71</v>
      </c>
      <c r="G55" s="3" t="s">
        <v>19</v>
      </c>
      <c r="H55" s="46">
        <v>38368</v>
      </c>
      <c r="I55" s="9">
        <v>6</v>
      </c>
      <c r="J55" s="13">
        <v>33</v>
      </c>
      <c r="K55" s="82">
        <f t="shared" si="1"/>
        <v>55.000000000000007</v>
      </c>
      <c r="L55" s="7" t="s">
        <v>1777</v>
      </c>
    </row>
    <row r="56" spans="1:12" s="63" customFormat="1" ht="15" customHeight="1" x14ac:dyDescent="0.25">
      <c r="A56" s="2">
        <v>53</v>
      </c>
      <c r="B56" s="32" t="s">
        <v>236</v>
      </c>
      <c r="C56" s="2" t="s">
        <v>163</v>
      </c>
      <c r="D56" s="32" t="s">
        <v>165</v>
      </c>
      <c r="E56" s="32" t="s">
        <v>122</v>
      </c>
      <c r="F56" s="32" t="s">
        <v>22</v>
      </c>
      <c r="G56" s="33" t="s">
        <v>19</v>
      </c>
      <c r="H56" s="34">
        <v>38360</v>
      </c>
      <c r="I56" s="9">
        <v>6</v>
      </c>
      <c r="J56" s="13">
        <v>32</v>
      </c>
      <c r="K56" s="82">
        <f t="shared" si="1"/>
        <v>53.333333333333336</v>
      </c>
      <c r="L56" s="7" t="s">
        <v>1777</v>
      </c>
    </row>
    <row r="57" spans="1:12" s="63" customFormat="1" ht="15" customHeight="1" x14ac:dyDescent="0.25">
      <c r="A57" s="2">
        <v>54</v>
      </c>
      <c r="B57" s="32" t="s">
        <v>237</v>
      </c>
      <c r="C57" s="2" t="s">
        <v>278</v>
      </c>
      <c r="D57" s="32" t="s">
        <v>279</v>
      </c>
      <c r="E57" s="32" t="s">
        <v>280</v>
      </c>
      <c r="F57" s="32" t="s">
        <v>281</v>
      </c>
      <c r="G57" s="39" t="s">
        <v>29</v>
      </c>
      <c r="H57" s="40">
        <v>38519</v>
      </c>
      <c r="I57" s="9">
        <v>6</v>
      </c>
      <c r="J57" s="13">
        <v>32</v>
      </c>
      <c r="K57" s="82">
        <f t="shared" si="1"/>
        <v>53.333333333333336</v>
      </c>
      <c r="L57" s="7" t="s">
        <v>1777</v>
      </c>
    </row>
    <row r="58" spans="1:12" s="63" customFormat="1" ht="15" customHeight="1" x14ac:dyDescent="0.25">
      <c r="A58" s="2">
        <v>55</v>
      </c>
      <c r="B58" s="32" t="s">
        <v>1274</v>
      </c>
      <c r="C58" s="18" t="s">
        <v>1277</v>
      </c>
      <c r="D58" s="32" t="s">
        <v>1278</v>
      </c>
      <c r="E58" s="32" t="s">
        <v>17</v>
      </c>
      <c r="F58" s="32" t="s">
        <v>381</v>
      </c>
      <c r="G58" s="33" t="s">
        <v>19</v>
      </c>
      <c r="H58" s="35">
        <v>38278</v>
      </c>
      <c r="I58" s="9">
        <v>6</v>
      </c>
      <c r="J58" s="13">
        <v>32</v>
      </c>
      <c r="K58" s="82">
        <f t="shared" si="1"/>
        <v>53.333333333333336</v>
      </c>
      <c r="L58" s="7" t="s">
        <v>1777</v>
      </c>
    </row>
    <row r="59" spans="1:12" s="63" customFormat="1" ht="15" customHeight="1" x14ac:dyDescent="0.25">
      <c r="A59" s="2">
        <v>56</v>
      </c>
      <c r="B59" s="32" t="s">
        <v>1386</v>
      </c>
      <c r="C59" s="18" t="s">
        <v>1400</v>
      </c>
      <c r="D59" s="32" t="s">
        <v>1401</v>
      </c>
      <c r="E59" s="32" t="s">
        <v>113</v>
      </c>
      <c r="F59" s="32" t="s">
        <v>71</v>
      </c>
      <c r="G59" s="3" t="s">
        <v>19</v>
      </c>
      <c r="H59" s="46">
        <v>38548</v>
      </c>
      <c r="I59" s="9">
        <v>6</v>
      </c>
      <c r="J59" s="13">
        <v>32</v>
      </c>
      <c r="K59" s="82">
        <f t="shared" si="1"/>
        <v>53.333333333333336</v>
      </c>
      <c r="L59" s="7" t="s">
        <v>1777</v>
      </c>
    </row>
    <row r="60" spans="1:12" s="63" customFormat="1" ht="15" customHeight="1" x14ac:dyDescent="0.25">
      <c r="A60" s="2">
        <v>57</v>
      </c>
      <c r="B60" s="32" t="s">
        <v>237</v>
      </c>
      <c r="C60" s="2" t="s">
        <v>286</v>
      </c>
      <c r="D60" s="32" t="s">
        <v>287</v>
      </c>
      <c r="E60" s="32" t="s">
        <v>97</v>
      </c>
      <c r="F60" s="32" t="s">
        <v>102</v>
      </c>
      <c r="G60" s="39" t="s">
        <v>19</v>
      </c>
      <c r="H60" s="41">
        <v>38316</v>
      </c>
      <c r="I60" s="9">
        <v>6</v>
      </c>
      <c r="J60" s="13">
        <v>31</v>
      </c>
      <c r="K60" s="82">
        <f t="shared" si="1"/>
        <v>51.666666666666671</v>
      </c>
      <c r="L60" s="7" t="s">
        <v>1777</v>
      </c>
    </row>
    <row r="61" spans="1:12" s="63" customFormat="1" ht="15" customHeight="1" x14ac:dyDescent="0.25">
      <c r="A61" s="2">
        <v>58</v>
      </c>
      <c r="B61" s="32" t="s">
        <v>656</v>
      </c>
      <c r="C61" s="55" t="s">
        <v>664</v>
      </c>
      <c r="D61" s="32" t="s">
        <v>665</v>
      </c>
      <c r="E61" s="32" t="s">
        <v>666</v>
      </c>
      <c r="F61" s="32" t="s">
        <v>667</v>
      </c>
      <c r="G61" s="33" t="s">
        <v>19</v>
      </c>
      <c r="H61" s="34">
        <v>38665</v>
      </c>
      <c r="I61" s="9">
        <v>6</v>
      </c>
      <c r="J61" s="56">
        <v>31</v>
      </c>
      <c r="K61" s="82">
        <f t="shared" si="1"/>
        <v>51.666666666666671</v>
      </c>
      <c r="L61" s="7" t="s">
        <v>1777</v>
      </c>
    </row>
    <row r="62" spans="1:12" s="63" customFormat="1" ht="15" customHeight="1" x14ac:dyDescent="0.25">
      <c r="A62" s="2">
        <v>59</v>
      </c>
      <c r="B62" s="32" t="s">
        <v>873</v>
      </c>
      <c r="C62" s="7" t="s">
        <v>874</v>
      </c>
      <c r="D62" s="32" t="s">
        <v>875</v>
      </c>
      <c r="E62" s="32" t="s">
        <v>253</v>
      </c>
      <c r="F62" s="32" t="s">
        <v>138</v>
      </c>
      <c r="G62" s="23" t="s">
        <v>29</v>
      </c>
      <c r="H62" s="25">
        <v>38650</v>
      </c>
      <c r="I62" s="9">
        <v>6</v>
      </c>
      <c r="J62" s="23">
        <v>31</v>
      </c>
      <c r="K62" s="82">
        <f t="shared" si="1"/>
        <v>51.666666666666671</v>
      </c>
      <c r="L62" s="7" t="s">
        <v>1777</v>
      </c>
    </row>
    <row r="63" spans="1:12" s="63" customFormat="1" ht="15" customHeight="1" x14ac:dyDescent="0.25">
      <c r="A63" s="2">
        <v>60</v>
      </c>
      <c r="B63" s="32" t="s">
        <v>873</v>
      </c>
      <c r="C63" s="7" t="s">
        <v>876</v>
      </c>
      <c r="D63" s="32" t="s">
        <v>877</v>
      </c>
      <c r="E63" s="32" t="s">
        <v>51</v>
      </c>
      <c r="F63" s="32" t="s">
        <v>119</v>
      </c>
      <c r="G63" s="23" t="s">
        <v>29</v>
      </c>
      <c r="H63" s="25">
        <v>38664</v>
      </c>
      <c r="I63" s="9">
        <v>6</v>
      </c>
      <c r="J63" s="23">
        <v>31</v>
      </c>
      <c r="K63" s="82">
        <f t="shared" si="1"/>
        <v>51.666666666666671</v>
      </c>
      <c r="L63" s="7" t="s">
        <v>1777</v>
      </c>
    </row>
    <row r="64" spans="1:12" s="63" customFormat="1" ht="15" customHeight="1" x14ac:dyDescent="0.25">
      <c r="A64" s="2">
        <v>61</v>
      </c>
      <c r="B64" s="32" t="s">
        <v>1274</v>
      </c>
      <c r="C64" s="18" t="s">
        <v>1295</v>
      </c>
      <c r="D64" s="32" t="s">
        <v>634</v>
      </c>
      <c r="E64" s="32" t="s">
        <v>1296</v>
      </c>
      <c r="F64" s="32" t="s">
        <v>138</v>
      </c>
      <c r="G64" s="33" t="s">
        <v>29</v>
      </c>
      <c r="H64" s="34">
        <v>38524</v>
      </c>
      <c r="I64" s="9">
        <v>6</v>
      </c>
      <c r="J64" s="13">
        <v>31</v>
      </c>
      <c r="K64" s="82">
        <f t="shared" si="1"/>
        <v>51.666666666666671</v>
      </c>
      <c r="L64" s="7" t="s">
        <v>1777</v>
      </c>
    </row>
    <row r="65" spans="1:12" s="63" customFormat="1" ht="15" customHeight="1" x14ac:dyDescent="0.25">
      <c r="A65" s="2">
        <v>62</v>
      </c>
      <c r="B65" s="32" t="s">
        <v>1274</v>
      </c>
      <c r="C65" s="18" t="s">
        <v>1303</v>
      </c>
      <c r="D65" s="32" t="s">
        <v>1304</v>
      </c>
      <c r="E65" s="32" t="s">
        <v>311</v>
      </c>
      <c r="F65" s="32" t="s">
        <v>285</v>
      </c>
      <c r="G65" s="33" t="s">
        <v>29</v>
      </c>
      <c r="H65" s="34">
        <v>38412</v>
      </c>
      <c r="I65" s="9">
        <v>6</v>
      </c>
      <c r="J65" s="13">
        <v>31</v>
      </c>
      <c r="K65" s="82">
        <f t="shared" si="1"/>
        <v>51.666666666666671</v>
      </c>
      <c r="L65" s="7" t="s">
        <v>1777</v>
      </c>
    </row>
    <row r="66" spans="1:12" s="63" customFormat="1" ht="15" customHeight="1" x14ac:dyDescent="0.25">
      <c r="A66" s="2">
        <v>63</v>
      </c>
      <c r="B66" s="32" t="s">
        <v>1449</v>
      </c>
      <c r="C66" s="79" t="s">
        <v>1631</v>
      </c>
      <c r="D66" s="32" t="s">
        <v>1632</v>
      </c>
      <c r="E66" s="32" t="s">
        <v>40</v>
      </c>
      <c r="F66" s="32" t="s">
        <v>281</v>
      </c>
      <c r="G66" s="26" t="s">
        <v>29</v>
      </c>
      <c r="H66" s="25">
        <v>38395</v>
      </c>
      <c r="I66" s="9">
        <v>6</v>
      </c>
      <c r="J66" s="24">
        <v>30</v>
      </c>
      <c r="K66" s="82">
        <f t="shared" si="1"/>
        <v>50</v>
      </c>
      <c r="L66" s="7" t="s">
        <v>1777</v>
      </c>
    </row>
    <row r="67" spans="1:12" s="63" customFormat="1" ht="15" customHeight="1" x14ac:dyDescent="0.25">
      <c r="A67" s="2">
        <v>64</v>
      </c>
      <c r="B67" s="32" t="s">
        <v>236</v>
      </c>
      <c r="C67" s="2" t="s">
        <v>160</v>
      </c>
      <c r="D67" s="32" t="s">
        <v>39</v>
      </c>
      <c r="E67" s="32" t="s">
        <v>40</v>
      </c>
      <c r="F67" s="32" t="s">
        <v>41</v>
      </c>
      <c r="G67" s="33" t="s">
        <v>29</v>
      </c>
      <c r="H67" s="15">
        <v>38527</v>
      </c>
      <c r="I67" s="9">
        <v>6</v>
      </c>
      <c r="J67" s="13">
        <v>29</v>
      </c>
      <c r="K67" s="82">
        <f t="shared" si="1"/>
        <v>48.333333333333336</v>
      </c>
      <c r="L67" s="7" t="s">
        <v>1777</v>
      </c>
    </row>
    <row r="68" spans="1:12" s="63" customFormat="1" ht="15" customHeight="1" x14ac:dyDescent="0.25">
      <c r="A68" s="2">
        <v>65</v>
      </c>
      <c r="B68" s="32" t="s">
        <v>236</v>
      </c>
      <c r="C68" s="2" t="s">
        <v>162</v>
      </c>
      <c r="D68" s="32" t="s">
        <v>164</v>
      </c>
      <c r="E68" s="32" t="s">
        <v>51</v>
      </c>
      <c r="F68" s="32" t="s">
        <v>32</v>
      </c>
      <c r="G68" s="33" t="s">
        <v>29</v>
      </c>
      <c r="H68" s="34">
        <v>38690</v>
      </c>
      <c r="I68" s="9">
        <v>6</v>
      </c>
      <c r="J68" s="13">
        <v>29</v>
      </c>
      <c r="K68" s="82">
        <f t="shared" ref="K68:K99" si="2">J68/60*100</f>
        <v>48.333333333333336</v>
      </c>
      <c r="L68" s="7" t="s">
        <v>1777</v>
      </c>
    </row>
    <row r="69" spans="1:12" s="63" customFormat="1" ht="15" customHeight="1" x14ac:dyDescent="0.25">
      <c r="A69" s="2">
        <v>66</v>
      </c>
      <c r="B69" s="32" t="s">
        <v>237</v>
      </c>
      <c r="C69" s="2" t="s">
        <v>290</v>
      </c>
      <c r="D69" s="32" t="s">
        <v>291</v>
      </c>
      <c r="E69" s="32" t="s">
        <v>37</v>
      </c>
      <c r="F69" s="32" t="s">
        <v>46</v>
      </c>
      <c r="G69" s="39" t="s">
        <v>29</v>
      </c>
      <c r="H69" s="40">
        <v>38481</v>
      </c>
      <c r="I69" s="9">
        <v>6</v>
      </c>
      <c r="J69" s="13">
        <v>29</v>
      </c>
      <c r="K69" s="82">
        <f t="shared" si="2"/>
        <v>48.333333333333336</v>
      </c>
      <c r="L69" s="7" t="s">
        <v>1777</v>
      </c>
    </row>
    <row r="70" spans="1:12" s="63" customFormat="1" ht="15" customHeight="1" x14ac:dyDescent="0.25">
      <c r="A70" s="2">
        <v>67</v>
      </c>
      <c r="B70" s="32" t="s">
        <v>237</v>
      </c>
      <c r="C70" s="2" t="s">
        <v>299</v>
      </c>
      <c r="D70" s="32" t="s">
        <v>300</v>
      </c>
      <c r="E70" s="32" t="s">
        <v>243</v>
      </c>
      <c r="F70" s="32" t="s">
        <v>301</v>
      </c>
      <c r="G70" s="39" t="s">
        <v>19</v>
      </c>
      <c r="H70" s="40">
        <v>38604</v>
      </c>
      <c r="I70" s="9">
        <v>6</v>
      </c>
      <c r="J70" s="13">
        <v>29</v>
      </c>
      <c r="K70" s="82">
        <f t="shared" si="2"/>
        <v>48.333333333333336</v>
      </c>
      <c r="L70" s="7" t="s">
        <v>1777</v>
      </c>
    </row>
    <row r="71" spans="1:12" s="63" customFormat="1" ht="15" customHeight="1" x14ac:dyDescent="0.25">
      <c r="A71" s="2">
        <v>68</v>
      </c>
      <c r="B71" s="32" t="s">
        <v>873</v>
      </c>
      <c r="C71" s="7" t="s">
        <v>909</v>
      </c>
      <c r="D71" s="32" t="s">
        <v>910</v>
      </c>
      <c r="E71" s="32" t="s">
        <v>37</v>
      </c>
      <c r="F71" s="32" t="s">
        <v>281</v>
      </c>
      <c r="G71" s="23" t="s">
        <v>29</v>
      </c>
      <c r="H71" s="25">
        <v>38431</v>
      </c>
      <c r="I71" s="9">
        <v>6</v>
      </c>
      <c r="J71" s="23">
        <v>29</v>
      </c>
      <c r="K71" s="82">
        <f t="shared" si="2"/>
        <v>48.333333333333336</v>
      </c>
      <c r="L71" s="7" t="s">
        <v>1777</v>
      </c>
    </row>
    <row r="72" spans="1:12" s="63" customFormat="1" ht="15" customHeight="1" x14ac:dyDescent="0.25">
      <c r="A72" s="2">
        <v>69</v>
      </c>
      <c r="B72" s="32" t="s">
        <v>1274</v>
      </c>
      <c r="C72" s="18" t="s">
        <v>1279</v>
      </c>
      <c r="D72" s="32" t="s">
        <v>1280</v>
      </c>
      <c r="E72" s="32" t="s">
        <v>757</v>
      </c>
      <c r="F72" s="32" t="s">
        <v>301</v>
      </c>
      <c r="G72" s="33" t="s">
        <v>19</v>
      </c>
      <c r="H72" s="34">
        <v>38657</v>
      </c>
      <c r="I72" s="9">
        <v>6</v>
      </c>
      <c r="J72" s="24">
        <v>29</v>
      </c>
      <c r="K72" s="82">
        <f t="shared" si="2"/>
        <v>48.333333333333336</v>
      </c>
      <c r="L72" s="7" t="s">
        <v>1777</v>
      </c>
    </row>
    <row r="73" spans="1:12" s="63" customFormat="1" ht="15" customHeight="1" x14ac:dyDescent="0.25">
      <c r="A73" s="2">
        <v>70</v>
      </c>
      <c r="B73" s="32" t="s">
        <v>1640</v>
      </c>
      <c r="C73" s="18" t="s">
        <v>1661</v>
      </c>
      <c r="D73" s="32" t="s">
        <v>1662</v>
      </c>
      <c r="E73" s="32" t="s">
        <v>319</v>
      </c>
      <c r="F73" s="32" t="s">
        <v>102</v>
      </c>
      <c r="G73" s="28" t="s">
        <v>19</v>
      </c>
      <c r="H73" s="30">
        <v>1134286</v>
      </c>
      <c r="I73" s="9">
        <v>6</v>
      </c>
      <c r="J73" s="14">
        <v>29</v>
      </c>
      <c r="K73" s="82">
        <f t="shared" si="2"/>
        <v>48.333333333333336</v>
      </c>
      <c r="L73" s="7" t="s">
        <v>1777</v>
      </c>
    </row>
    <row r="74" spans="1:12" s="63" customFormat="1" ht="15" customHeight="1" x14ac:dyDescent="0.25">
      <c r="A74" s="2">
        <v>71</v>
      </c>
      <c r="B74" s="32" t="s">
        <v>237</v>
      </c>
      <c r="C74" s="2" t="s">
        <v>265</v>
      </c>
      <c r="D74" s="32" t="s">
        <v>266</v>
      </c>
      <c r="E74" s="32" t="s">
        <v>267</v>
      </c>
      <c r="F74" s="32" t="s">
        <v>88</v>
      </c>
      <c r="G74" s="39" t="s">
        <v>19</v>
      </c>
      <c r="H74" s="40">
        <v>38939</v>
      </c>
      <c r="I74" s="13">
        <v>5</v>
      </c>
      <c r="J74" s="13">
        <v>29</v>
      </c>
      <c r="K74" s="82">
        <f t="shared" si="2"/>
        <v>48.333333333333336</v>
      </c>
      <c r="L74" s="7" t="s">
        <v>1777</v>
      </c>
    </row>
    <row r="75" spans="1:12" s="63" customFormat="1" ht="15" customHeight="1" x14ac:dyDescent="0.25">
      <c r="A75" s="2">
        <v>72</v>
      </c>
      <c r="B75" s="32" t="s">
        <v>600</v>
      </c>
      <c r="C75" s="18" t="s">
        <v>644</v>
      </c>
      <c r="D75" s="32" t="s">
        <v>645</v>
      </c>
      <c r="E75" s="32" t="s">
        <v>277</v>
      </c>
      <c r="F75" s="32" t="s">
        <v>22</v>
      </c>
      <c r="G75" s="13" t="s">
        <v>19</v>
      </c>
      <c r="H75" s="15">
        <v>38360</v>
      </c>
      <c r="I75" s="9">
        <v>6</v>
      </c>
      <c r="J75" s="13">
        <v>28</v>
      </c>
      <c r="K75" s="82">
        <f t="shared" si="2"/>
        <v>46.666666666666664</v>
      </c>
      <c r="L75" s="7" t="s">
        <v>1777</v>
      </c>
    </row>
    <row r="76" spans="1:12" s="63" customFormat="1" ht="15" customHeight="1" x14ac:dyDescent="0.25">
      <c r="A76" s="2">
        <v>73</v>
      </c>
      <c r="B76" s="32" t="s">
        <v>656</v>
      </c>
      <c r="C76" s="55" t="s">
        <v>661</v>
      </c>
      <c r="D76" s="32" t="s">
        <v>662</v>
      </c>
      <c r="E76" s="32" t="s">
        <v>663</v>
      </c>
      <c r="F76" s="32" t="s">
        <v>74</v>
      </c>
      <c r="G76" s="33" t="s">
        <v>19</v>
      </c>
      <c r="H76" s="34">
        <v>38487</v>
      </c>
      <c r="I76" s="9">
        <v>6</v>
      </c>
      <c r="J76" s="56">
        <v>28</v>
      </c>
      <c r="K76" s="82">
        <f t="shared" si="2"/>
        <v>46.666666666666664</v>
      </c>
      <c r="L76" s="7" t="s">
        <v>1777</v>
      </c>
    </row>
    <row r="77" spans="1:12" s="63" customFormat="1" ht="15" customHeight="1" x14ac:dyDescent="0.25">
      <c r="A77" s="2">
        <v>74</v>
      </c>
      <c r="B77" s="32" t="s">
        <v>759</v>
      </c>
      <c r="C77" s="18" t="s">
        <v>771</v>
      </c>
      <c r="D77" s="32" t="s">
        <v>772</v>
      </c>
      <c r="E77" s="32" t="s">
        <v>51</v>
      </c>
      <c r="F77" s="32" t="s">
        <v>54</v>
      </c>
      <c r="G77" s="33" t="s">
        <v>29</v>
      </c>
      <c r="H77" s="12">
        <v>38595</v>
      </c>
      <c r="I77" s="9">
        <v>6</v>
      </c>
      <c r="J77" s="13">
        <v>28</v>
      </c>
      <c r="K77" s="82">
        <f t="shared" si="2"/>
        <v>46.666666666666664</v>
      </c>
      <c r="L77" s="7" t="s">
        <v>1777</v>
      </c>
    </row>
    <row r="78" spans="1:12" s="53" customFormat="1" ht="15" customHeight="1" x14ac:dyDescent="0.25">
      <c r="A78" s="2">
        <v>75</v>
      </c>
      <c r="B78" s="32" t="s">
        <v>873</v>
      </c>
      <c r="C78" s="7" t="s">
        <v>907</v>
      </c>
      <c r="D78" s="32" t="s">
        <v>908</v>
      </c>
      <c r="E78" s="32" t="s">
        <v>34</v>
      </c>
      <c r="F78" s="32" t="s">
        <v>138</v>
      </c>
      <c r="G78" s="23" t="s">
        <v>29</v>
      </c>
      <c r="H78" s="25">
        <v>38514</v>
      </c>
      <c r="I78" s="9">
        <v>6</v>
      </c>
      <c r="J78" s="23">
        <v>28</v>
      </c>
      <c r="K78" s="82">
        <f t="shared" si="2"/>
        <v>46.666666666666664</v>
      </c>
      <c r="L78" s="7" t="s">
        <v>1777</v>
      </c>
    </row>
    <row r="79" spans="1:12" s="54" customFormat="1" ht="15" customHeight="1" x14ac:dyDescent="0.25">
      <c r="A79" s="2">
        <v>76</v>
      </c>
      <c r="B79" s="32" t="s">
        <v>1449</v>
      </c>
      <c r="C79" s="79" t="s">
        <v>1622</v>
      </c>
      <c r="D79" s="32" t="s">
        <v>1623</v>
      </c>
      <c r="E79" s="32" t="s">
        <v>1501</v>
      </c>
      <c r="F79" s="32" t="s">
        <v>105</v>
      </c>
      <c r="G79" s="26" t="s">
        <v>19</v>
      </c>
      <c r="H79" s="27">
        <v>38484</v>
      </c>
      <c r="I79" s="9">
        <v>6</v>
      </c>
      <c r="J79" s="24">
        <v>28</v>
      </c>
      <c r="K79" s="82">
        <f t="shared" si="2"/>
        <v>46.666666666666664</v>
      </c>
      <c r="L79" s="7" t="s">
        <v>1777</v>
      </c>
    </row>
    <row r="80" spans="1:12" s="54" customFormat="1" ht="15" customHeight="1" x14ac:dyDescent="0.25">
      <c r="A80" s="2">
        <v>77</v>
      </c>
      <c r="B80" s="32" t="s">
        <v>1449</v>
      </c>
      <c r="C80" s="79" t="s">
        <v>1624</v>
      </c>
      <c r="D80" s="32" t="s">
        <v>1625</v>
      </c>
      <c r="E80" s="32" t="s">
        <v>311</v>
      </c>
      <c r="F80" s="32" t="s">
        <v>95</v>
      </c>
      <c r="G80" s="26" t="s">
        <v>29</v>
      </c>
      <c r="H80" s="25">
        <v>38472</v>
      </c>
      <c r="I80" s="9">
        <v>6</v>
      </c>
      <c r="J80" s="24">
        <v>28</v>
      </c>
      <c r="K80" s="82">
        <f t="shared" si="2"/>
        <v>46.666666666666664</v>
      </c>
      <c r="L80" s="7" t="s">
        <v>1777</v>
      </c>
    </row>
    <row r="81" spans="1:20" ht="15" customHeight="1" x14ac:dyDescent="0.25">
      <c r="A81" s="2">
        <v>78</v>
      </c>
      <c r="B81" s="32" t="s">
        <v>486</v>
      </c>
      <c r="C81" s="3" t="s">
        <v>522</v>
      </c>
      <c r="D81" s="32" t="s">
        <v>523</v>
      </c>
      <c r="E81" s="32" t="s">
        <v>34</v>
      </c>
      <c r="F81" s="32" t="s">
        <v>367</v>
      </c>
      <c r="G81" s="47" t="s">
        <v>29</v>
      </c>
      <c r="H81" s="48">
        <v>38371</v>
      </c>
      <c r="I81" s="9">
        <v>6</v>
      </c>
      <c r="J81" s="5">
        <v>27</v>
      </c>
      <c r="K81" s="82">
        <f t="shared" si="2"/>
        <v>45</v>
      </c>
      <c r="L81" s="7" t="s">
        <v>1777</v>
      </c>
    </row>
    <row r="82" spans="1:20" ht="15" customHeight="1" x14ac:dyDescent="0.25">
      <c r="A82" s="2">
        <v>79</v>
      </c>
      <c r="B82" s="32" t="s">
        <v>600</v>
      </c>
      <c r="C82" s="18" t="s">
        <v>646</v>
      </c>
      <c r="D82" s="32" t="s">
        <v>647</v>
      </c>
      <c r="E82" s="32" t="s">
        <v>648</v>
      </c>
      <c r="F82" s="32" t="s">
        <v>571</v>
      </c>
      <c r="G82" s="13" t="s">
        <v>29</v>
      </c>
      <c r="H82" s="15">
        <v>38669</v>
      </c>
      <c r="I82" s="9">
        <v>6</v>
      </c>
      <c r="J82" s="13">
        <v>27</v>
      </c>
      <c r="K82" s="82">
        <f t="shared" si="2"/>
        <v>45</v>
      </c>
      <c r="L82" s="7" t="s">
        <v>1777</v>
      </c>
    </row>
    <row r="83" spans="1:20" ht="15" customHeight="1" x14ac:dyDescent="0.25">
      <c r="A83" s="2">
        <v>80</v>
      </c>
      <c r="B83" s="32" t="s">
        <v>600</v>
      </c>
      <c r="C83" s="18" t="s">
        <v>649</v>
      </c>
      <c r="D83" s="32" t="s">
        <v>650</v>
      </c>
      <c r="E83" s="32" t="s">
        <v>31</v>
      </c>
      <c r="F83" s="32" t="s">
        <v>125</v>
      </c>
      <c r="G83" s="13" t="s">
        <v>29</v>
      </c>
      <c r="H83" s="15">
        <v>38608</v>
      </c>
      <c r="I83" s="9">
        <v>6</v>
      </c>
      <c r="J83" s="13">
        <v>27</v>
      </c>
      <c r="K83" s="82">
        <f t="shared" si="2"/>
        <v>45</v>
      </c>
      <c r="L83" s="7" t="s">
        <v>1777</v>
      </c>
    </row>
    <row r="84" spans="1:20" ht="15" customHeight="1" x14ac:dyDescent="0.25">
      <c r="A84" s="2">
        <v>81</v>
      </c>
      <c r="B84" s="32" t="s">
        <v>1274</v>
      </c>
      <c r="C84" s="18" t="s">
        <v>1293</v>
      </c>
      <c r="D84" s="32" t="s">
        <v>1294</v>
      </c>
      <c r="E84" s="32" t="s">
        <v>40</v>
      </c>
      <c r="F84" s="32" t="s">
        <v>138</v>
      </c>
      <c r="G84" s="33" t="s">
        <v>29</v>
      </c>
      <c r="H84" s="34">
        <v>38454</v>
      </c>
      <c r="I84" s="9">
        <v>6</v>
      </c>
      <c r="J84" s="13">
        <v>27</v>
      </c>
      <c r="K84" s="82">
        <f t="shared" si="2"/>
        <v>45</v>
      </c>
      <c r="L84" s="7" t="s">
        <v>1777</v>
      </c>
    </row>
    <row r="85" spans="1:20" ht="15" customHeight="1" x14ac:dyDescent="0.25">
      <c r="A85" s="2">
        <v>82</v>
      </c>
      <c r="B85" s="32" t="s">
        <v>1386</v>
      </c>
      <c r="C85" s="18" t="s">
        <v>1402</v>
      </c>
      <c r="D85" s="32" t="s">
        <v>1403</v>
      </c>
      <c r="E85" s="32" t="s">
        <v>40</v>
      </c>
      <c r="F85" s="32" t="s">
        <v>272</v>
      </c>
      <c r="G85" s="39" t="s">
        <v>29</v>
      </c>
      <c r="H85" s="65">
        <v>38580</v>
      </c>
      <c r="I85" s="9">
        <v>6</v>
      </c>
      <c r="J85" s="13">
        <v>27</v>
      </c>
      <c r="K85" s="82">
        <f t="shared" si="2"/>
        <v>45</v>
      </c>
      <c r="L85" s="7" t="s">
        <v>1777</v>
      </c>
    </row>
    <row r="86" spans="1:20" ht="15" customHeight="1" x14ac:dyDescent="0.25">
      <c r="A86" s="2">
        <v>83</v>
      </c>
      <c r="B86" s="32" t="s">
        <v>1449</v>
      </c>
      <c r="C86" s="79" t="s">
        <v>1612</v>
      </c>
      <c r="D86" s="32" t="s">
        <v>1613</v>
      </c>
      <c r="E86" s="32" t="s">
        <v>1614</v>
      </c>
      <c r="F86" s="32" t="s">
        <v>350</v>
      </c>
      <c r="G86" s="26" t="s">
        <v>19</v>
      </c>
      <c r="H86" s="27">
        <v>38676</v>
      </c>
      <c r="I86" s="9">
        <v>6</v>
      </c>
      <c r="J86" s="24">
        <v>27</v>
      </c>
      <c r="K86" s="82">
        <f t="shared" si="2"/>
        <v>45</v>
      </c>
      <c r="L86" s="7" t="s">
        <v>1777</v>
      </c>
    </row>
    <row r="87" spans="1:20" ht="15" customHeight="1" x14ac:dyDescent="0.25">
      <c r="A87" s="2">
        <v>84</v>
      </c>
      <c r="B87" s="32" t="s">
        <v>1449</v>
      </c>
      <c r="C87" s="79" t="s">
        <v>1636</v>
      </c>
      <c r="D87" s="32" t="s">
        <v>1637</v>
      </c>
      <c r="E87" s="32" t="s">
        <v>1638</v>
      </c>
      <c r="F87" s="32" t="s">
        <v>1639</v>
      </c>
      <c r="G87" s="26" t="s">
        <v>19</v>
      </c>
      <c r="H87" s="25">
        <v>38424</v>
      </c>
      <c r="I87" s="9">
        <v>6</v>
      </c>
      <c r="J87" s="21">
        <v>27</v>
      </c>
      <c r="K87" s="82">
        <f t="shared" si="2"/>
        <v>45</v>
      </c>
      <c r="L87" s="7" t="s">
        <v>1777</v>
      </c>
      <c r="M87" s="53"/>
      <c r="N87" s="53"/>
      <c r="O87" s="53"/>
      <c r="P87" s="53"/>
      <c r="Q87" s="53"/>
      <c r="R87" s="53"/>
      <c r="S87" s="53"/>
      <c r="T87" s="53"/>
    </row>
    <row r="88" spans="1:20" ht="15" customHeight="1" x14ac:dyDescent="0.25">
      <c r="A88" s="2">
        <v>85</v>
      </c>
      <c r="B88" s="32" t="s">
        <v>873</v>
      </c>
      <c r="C88" s="7" t="s">
        <v>894</v>
      </c>
      <c r="D88" s="32" t="s">
        <v>895</v>
      </c>
      <c r="E88" s="32" t="s">
        <v>253</v>
      </c>
      <c r="F88" s="32" t="s">
        <v>285</v>
      </c>
      <c r="G88" s="23" t="s">
        <v>29</v>
      </c>
      <c r="H88" s="25">
        <v>38639</v>
      </c>
      <c r="I88" s="9">
        <v>6</v>
      </c>
      <c r="J88" s="23">
        <v>26</v>
      </c>
      <c r="K88" s="82">
        <f t="shared" si="2"/>
        <v>43.333333333333336</v>
      </c>
      <c r="L88" s="7" t="s">
        <v>1777</v>
      </c>
      <c r="M88" s="54"/>
      <c r="N88" s="54"/>
      <c r="O88" s="54"/>
      <c r="P88" s="54"/>
      <c r="Q88" s="54"/>
      <c r="R88" s="54"/>
      <c r="S88" s="54"/>
      <c r="T88" s="54"/>
    </row>
    <row r="89" spans="1:20" ht="15" customHeight="1" x14ac:dyDescent="0.25">
      <c r="A89" s="2">
        <v>86</v>
      </c>
      <c r="B89" s="32" t="s">
        <v>873</v>
      </c>
      <c r="C89" s="7" t="s">
        <v>896</v>
      </c>
      <c r="D89" s="32" t="s">
        <v>897</v>
      </c>
      <c r="E89" s="32" t="s">
        <v>898</v>
      </c>
      <c r="F89" s="32" t="s">
        <v>32</v>
      </c>
      <c r="G89" s="23" t="s">
        <v>29</v>
      </c>
      <c r="H89" s="25">
        <v>38551</v>
      </c>
      <c r="I89" s="9">
        <v>6</v>
      </c>
      <c r="J89" s="23">
        <v>26</v>
      </c>
      <c r="K89" s="82">
        <f t="shared" si="2"/>
        <v>43.333333333333336</v>
      </c>
      <c r="L89" s="7" t="s">
        <v>1777</v>
      </c>
      <c r="M89" s="54"/>
      <c r="N89" s="54"/>
      <c r="O89" s="54"/>
      <c r="P89" s="54"/>
      <c r="Q89" s="54"/>
      <c r="R89" s="54"/>
      <c r="S89" s="54"/>
      <c r="T89" s="54"/>
    </row>
    <row r="90" spans="1:20" ht="15" customHeight="1" x14ac:dyDescent="0.25">
      <c r="A90" s="2">
        <v>87</v>
      </c>
      <c r="B90" s="32" t="s">
        <v>1449</v>
      </c>
      <c r="C90" s="79" t="s">
        <v>1629</v>
      </c>
      <c r="D90" s="32" t="s">
        <v>1630</v>
      </c>
      <c r="E90" s="32" t="s">
        <v>1556</v>
      </c>
      <c r="F90" s="32" t="s">
        <v>32</v>
      </c>
      <c r="G90" s="26" t="s">
        <v>29</v>
      </c>
      <c r="H90" s="25">
        <v>38648</v>
      </c>
      <c r="I90" s="9">
        <v>6</v>
      </c>
      <c r="J90" s="24">
        <v>26</v>
      </c>
      <c r="K90" s="82">
        <f t="shared" si="2"/>
        <v>43.333333333333336</v>
      </c>
      <c r="L90" s="7" t="s">
        <v>1777</v>
      </c>
    </row>
    <row r="91" spans="1:20" ht="15" customHeight="1" x14ac:dyDescent="0.25">
      <c r="A91" s="2">
        <v>88</v>
      </c>
      <c r="B91" s="32" t="s">
        <v>237</v>
      </c>
      <c r="C91" s="2" t="s">
        <v>238</v>
      </c>
      <c r="D91" s="32" t="s">
        <v>239</v>
      </c>
      <c r="E91" s="32" t="s">
        <v>240</v>
      </c>
      <c r="F91" s="32" t="s">
        <v>90</v>
      </c>
      <c r="G91" s="39" t="s">
        <v>29</v>
      </c>
      <c r="H91" s="11">
        <v>38900</v>
      </c>
      <c r="I91" s="13">
        <v>5</v>
      </c>
      <c r="J91" s="13">
        <v>26</v>
      </c>
      <c r="K91" s="82">
        <f t="shared" si="2"/>
        <v>43.333333333333336</v>
      </c>
      <c r="L91" s="7" t="s">
        <v>1777</v>
      </c>
    </row>
    <row r="92" spans="1:20" ht="15" customHeight="1" x14ac:dyDescent="0.25">
      <c r="A92" s="2">
        <v>89</v>
      </c>
      <c r="B92" s="32" t="s">
        <v>486</v>
      </c>
      <c r="C92" s="3" t="s">
        <v>510</v>
      </c>
      <c r="D92" s="32" t="s">
        <v>511</v>
      </c>
      <c r="E92" s="32" t="s">
        <v>56</v>
      </c>
      <c r="F92" s="32" t="s">
        <v>90</v>
      </c>
      <c r="G92" s="47" t="s">
        <v>29</v>
      </c>
      <c r="H92" s="48">
        <v>38458</v>
      </c>
      <c r="I92" s="9">
        <v>6</v>
      </c>
      <c r="J92" s="5">
        <v>25</v>
      </c>
      <c r="K92" s="82">
        <f t="shared" si="2"/>
        <v>41.666666666666671</v>
      </c>
      <c r="L92" s="7" t="s">
        <v>1777</v>
      </c>
      <c r="T92" s="1" t="s">
        <v>1287</v>
      </c>
    </row>
    <row r="93" spans="1:20" ht="15" customHeight="1" x14ac:dyDescent="0.25">
      <c r="A93" s="2">
        <v>90</v>
      </c>
      <c r="B93" s="32" t="s">
        <v>600</v>
      </c>
      <c r="C93" s="18" t="s">
        <v>653</v>
      </c>
      <c r="D93" s="32" t="s">
        <v>654</v>
      </c>
      <c r="E93" s="32" t="s">
        <v>655</v>
      </c>
      <c r="F93" s="32" t="s">
        <v>90</v>
      </c>
      <c r="G93" s="13" t="s">
        <v>29</v>
      </c>
      <c r="H93" s="15">
        <v>38121</v>
      </c>
      <c r="I93" s="9">
        <v>6</v>
      </c>
      <c r="J93" s="13">
        <v>25</v>
      </c>
      <c r="K93" s="82">
        <f t="shared" si="2"/>
        <v>41.666666666666671</v>
      </c>
      <c r="L93" s="7" t="s">
        <v>1777</v>
      </c>
    </row>
    <row r="94" spans="1:20" ht="15" customHeight="1" x14ac:dyDescent="0.25">
      <c r="A94" s="2">
        <v>91</v>
      </c>
      <c r="B94" s="32" t="s">
        <v>656</v>
      </c>
      <c r="C94" s="55" t="s">
        <v>657</v>
      </c>
      <c r="D94" s="32" t="s">
        <v>658</v>
      </c>
      <c r="E94" s="32" t="s">
        <v>659</v>
      </c>
      <c r="F94" s="32" t="s">
        <v>660</v>
      </c>
      <c r="G94" s="33" t="s">
        <v>29</v>
      </c>
      <c r="H94" s="34">
        <v>38590</v>
      </c>
      <c r="I94" s="9">
        <v>6</v>
      </c>
      <c r="J94" s="56">
        <v>25</v>
      </c>
      <c r="K94" s="82">
        <f t="shared" si="2"/>
        <v>41.666666666666671</v>
      </c>
      <c r="L94" s="7" t="s">
        <v>1777</v>
      </c>
    </row>
    <row r="95" spans="1:20" ht="15" customHeight="1" x14ac:dyDescent="0.25">
      <c r="A95" s="2">
        <v>92</v>
      </c>
      <c r="B95" s="32" t="s">
        <v>656</v>
      </c>
      <c r="C95" s="55" t="s">
        <v>675</v>
      </c>
      <c r="D95" s="32" t="s">
        <v>676</v>
      </c>
      <c r="E95" s="32" t="s">
        <v>27</v>
      </c>
      <c r="F95" s="32" t="s">
        <v>677</v>
      </c>
      <c r="G95" s="33" t="s">
        <v>29</v>
      </c>
      <c r="H95" s="34">
        <v>38587</v>
      </c>
      <c r="I95" s="9">
        <v>6</v>
      </c>
      <c r="J95" s="56">
        <v>25</v>
      </c>
      <c r="K95" s="82">
        <f t="shared" si="2"/>
        <v>41.666666666666671</v>
      </c>
      <c r="L95" s="7" t="s">
        <v>1777</v>
      </c>
    </row>
    <row r="96" spans="1:20" ht="15" customHeight="1" x14ac:dyDescent="0.25">
      <c r="A96" s="2">
        <v>93</v>
      </c>
      <c r="B96" s="32" t="s">
        <v>1159</v>
      </c>
      <c r="C96" s="18" t="s">
        <v>1164</v>
      </c>
      <c r="D96" s="32" t="s">
        <v>1165</v>
      </c>
      <c r="E96" s="32" t="s">
        <v>34</v>
      </c>
      <c r="F96" s="32" t="s">
        <v>281</v>
      </c>
      <c r="G96" s="9" t="s">
        <v>29</v>
      </c>
      <c r="H96" s="12">
        <v>38394</v>
      </c>
      <c r="I96" s="9">
        <v>6</v>
      </c>
      <c r="J96" s="13">
        <v>25</v>
      </c>
      <c r="K96" s="82">
        <f t="shared" si="2"/>
        <v>41.666666666666671</v>
      </c>
      <c r="L96" s="7" t="s">
        <v>1777</v>
      </c>
    </row>
    <row r="97" spans="1:12" ht="15" customHeight="1" x14ac:dyDescent="0.25">
      <c r="A97" s="2">
        <v>94</v>
      </c>
      <c r="B97" s="32" t="s">
        <v>1274</v>
      </c>
      <c r="C97" s="18" t="s">
        <v>1285</v>
      </c>
      <c r="D97" s="32" t="s">
        <v>1286</v>
      </c>
      <c r="E97" s="32" t="s">
        <v>456</v>
      </c>
      <c r="F97" s="32" t="s">
        <v>93</v>
      </c>
      <c r="G97" s="33" t="s">
        <v>29</v>
      </c>
      <c r="H97" s="34">
        <v>38440</v>
      </c>
      <c r="I97" s="9">
        <v>6</v>
      </c>
      <c r="J97" s="14">
        <v>25</v>
      </c>
      <c r="K97" s="82">
        <f t="shared" si="2"/>
        <v>41.666666666666671</v>
      </c>
      <c r="L97" s="7" t="s">
        <v>1777</v>
      </c>
    </row>
    <row r="98" spans="1:12" ht="15" customHeight="1" x14ac:dyDescent="0.25">
      <c r="A98" s="2">
        <v>95</v>
      </c>
      <c r="B98" s="32" t="s">
        <v>1449</v>
      </c>
      <c r="C98" s="79" t="s">
        <v>1610</v>
      </c>
      <c r="D98" s="32" t="s">
        <v>1611</v>
      </c>
      <c r="E98" s="32" t="s">
        <v>1511</v>
      </c>
      <c r="F98" s="32" t="s">
        <v>367</v>
      </c>
      <c r="G98" s="26" t="s">
        <v>29</v>
      </c>
      <c r="H98" s="25">
        <v>38512</v>
      </c>
      <c r="I98" s="9">
        <v>6</v>
      </c>
      <c r="J98" s="24">
        <v>25</v>
      </c>
      <c r="K98" s="82">
        <f t="shared" si="2"/>
        <v>41.666666666666671</v>
      </c>
      <c r="L98" s="7" t="s">
        <v>1777</v>
      </c>
    </row>
    <row r="99" spans="1:12" ht="15" customHeight="1" x14ac:dyDescent="0.25">
      <c r="A99" s="2">
        <v>96</v>
      </c>
      <c r="B99" s="32" t="s">
        <v>1449</v>
      </c>
      <c r="C99" s="79" t="s">
        <v>1620</v>
      </c>
      <c r="D99" s="32" t="s">
        <v>1621</v>
      </c>
      <c r="E99" s="32" t="s">
        <v>21</v>
      </c>
      <c r="F99" s="32" t="s">
        <v>536</v>
      </c>
      <c r="G99" s="26" t="s">
        <v>19</v>
      </c>
      <c r="H99" s="27">
        <v>38595</v>
      </c>
      <c r="I99" s="9">
        <v>6</v>
      </c>
      <c r="J99" s="24">
        <v>25</v>
      </c>
      <c r="K99" s="82">
        <f t="shared" si="2"/>
        <v>41.666666666666671</v>
      </c>
      <c r="L99" s="7" t="s">
        <v>1777</v>
      </c>
    </row>
    <row r="100" spans="1:12" ht="15" customHeight="1" x14ac:dyDescent="0.25">
      <c r="A100" s="2">
        <v>97</v>
      </c>
      <c r="B100" s="32" t="s">
        <v>237</v>
      </c>
      <c r="C100" s="2" t="s">
        <v>307</v>
      </c>
      <c r="D100" s="32" t="s">
        <v>308</v>
      </c>
      <c r="E100" s="32" t="s">
        <v>260</v>
      </c>
      <c r="F100" s="32" t="s">
        <v>49</v>
      </c>
      <c r="G100" s="39" t="s">
        <v>29</v>
      </c>
      <c r="H100" s="42">
        <v>38439</v>
      </c>
      <c r="I100" s="9">
        <v>6</v>
      </c>
      <c r="J100" s="13">
        <v>24</v>
      </c>
      <c r="K100" s="82">
        <f t="shared" ref="K100:K131" si="3">J100/60*100</f>
        <v>40</v>
      </c>
      <c r="L100" s="7" t="s">
        <v>1777</v>
      </c>
    </row>
    <row r="101" spans="1:12" s="54" customFormat="1" ht="15" customHeight="1" x14ac:dyDescent="0.25">
      <c r="A101" s="2">
        <v>98</v>
      </c>
      <c r="B101" s="32" t="s">
        <v>600</v>
      </c>
      <c r="C101" s="18" t="s">
        <v>651</v>
      </c>
      <c r="D101" s="32" t="s">
        <v>652</v>
      </c>
      <c r="E101" s="32" t="s">
        <v>232</v>
      </c>
      <c r="F101" s="32" t="s">
        <v>46</v>
      </c>
      <c r="G101" s="13" t="s">
        <v>29</v>
      </c>
      <c r="H101" s="15">
        <v>38702</v>
      </c>
      <c r="I101" s="9">
        <v>6</v>
      </c>
      <c r="J101" s="13">
        <v>24</v>
      </c>
      <c r="K101" s="82">
        <f t="shared" si="3"/>
        <v>40</v>
      </c>
      <c r="L101" s="7" t="s">
        <v>1777</v>
      </c>
    </row>
    <row r="102" spans="1:12" ht="15" customHeight="1" x14ac:dyDescent="0.25">
      <c r="A102" s="2">
        <v>99</v>
      </c>
      <c r="B102" s="32" t="s">
        <v>873</v>
      </c>
      <c r="C102" s="7" t="s">
        <v>881</v>
      </c>
      <c r="D102" s="32" t="s">
        <v>882</v>
      </c>
      <c r="E102" s="32" t="s">
        <v>883</v>
      </c>
      <c r="F102" s="32" t="s">
        <v>28</v>
      </c>
      <c r="G102" s="23" t="s">
        <v>29</v>
      </c>
      <c r="H102" s="25">
        <v>38477</v>
      </c>
      <c r="I102" s="9">
        <v>6</v>
      </c>
      <c r="J102" s="23">
        <v>24</v>
      </c>
      <c r="K102" s="82">
        <f t="shared" si="3"/>
        <v>40</v>
      </c>
      <c r="L102" s="7" t="s">
        <v>1777</v>
      </c>
    </row>
    <row r="103" spans="1:12" ht="15" customHeight="1" x14ac:dyDescent="0.25">
      <c r="A103" s="2">
        <v>100</v>
      </c>
      <c r="B103" s="32" t="s">
        <v>237</v>
      </c>
      <c r="C103" s="2" t="s">
        <v>251</v>
      </c>
      <c r="D103" s="32" t="s">
        <v>252</v>
      </c>
      <c r="E103" s="32" t="s">
        <v>253</v>
      </c>
      <c r="F103" s="32" t="s">
        <v>95</v>
      </c>
      <c r="G103" s="39" t="s">
        <v>29</v>
      </c>
      <c r="H103" s="75">
        <v>38933</v>
      </c>
      <c r="I103" s="13">
        <v>5</v>
      </c>
      <c r="J103" s="13">
        <v>24</v>
      </c>
      <c r="K103" s="82">
        <f t="shared" si="3"/>
        <v>40</v>
      </c>
      <c r="L103" s="7" t="s">
        <v>1777</v>
      </c>
    </row>
    <row r="104" spans="1:12" ht="15" customHeight="1" x14ac:dyDescent="0.25">
      <c r="A104" s="2">
        <v>101</v>
      </c>
      <c r="B104" s="32" t="s">
        <v>656</v>
      </c>
      <c r="C104" s="55" t="s">
        <v>680</v>
      </c>
      <c r="D104" s="32" t="s">
        <v>681</v>
      </c>
      <c r="E104" s="32" t="s">
        <v>61</v>
      </c>
      <c r="F104" s="32" t="s">
        <v>102</v>
      </c>
      <c r="G104" s="33" t="s">
        <v>19</v>
      </c>
      <c r="H104" s="34">
        <v>38555</v>
      </c>
      <c r="I104" s="9">
        <v>6</v>
      </c>
      <c r="J104" s="56">
        <v>23</v>
      </c>
      <c r="K104" s="82">
        <f t="shared" si="3"/>
        <v>38.333333333333336</v>
      </c>
      <c r="L104" s="7" t="s">
        <v>1777</v>
      </c>
    </row>
    <row r="105" spans="1:12" ht="15" customHeight="1" x14ac:dyDescent="0.25">
      <c r="A105" s="2">
        <v>102</v>
      </c>
      <c r="B105" s="32" t="s">
        <v>873</v>
      </c>
      <c r="C105" s="7" t="s">
        <v>917</v>
      </c>
      <c r="D105" s="32" t="s">
        <v>918</v>
      </c>
      <c r="E105" s="32" t="s">
        <v>45</v>
      </c>
      <c r="F105" s="32" t="s">
        <v>32</v>
      </c>
      <c r="G105" s="23" t="s">
        <v>29</v>
      </c>
      <c r="H105" s="25">
        <v>38616</v>
      </c>
      <c r="I105" s="9">
        <v>6</v>
      </c>
      <c r="J105" s="23">
        <v>23</v>
      </c>
      <c r="K105" s="82">
        <f t="shared" si="3"/>
        <v>38.333333333333336</v>
      </c>
      <c r="L105" s="7" t="s">
        <v>1777</v>
      </c>
    </row>
    <row r="106" spans="1:12" ht="15" customHeight="1" x14ac:dyDescent="0.25">
      <c r="A106" s="2">
        <v>103</v>
      </c>
      <c r="B106" s="32" t="s">
        <v>873</v>
      </c>
      <c r="C106" s="7" t="s">
        <v>919</v>
      </c>
      <c r="D106" s="32" t="s">
        <v>920</v>
      </c>
      <c r="E106" s="32" t="s">
        <v>137</v>
      </c>
      <c r="F106" s="32" t="s">
        <v>95</v>
      </c>
      <c r="G106" s="23" t="s">
        <v>29</v>
      </c>
      <c r="H106" s="25">
        <v>38368</v>
      </c>
      <c r="I106" s="9">
        <v>6</v>
      </c>
      <c r="J106" s="23">
        <v>23</v>
      </c>
      <c r="K106" s="82">
        <f t="shared" si="3"/>
        <v>38.333333333333336</v>
      </c>
      <c r="L106" s="7" t="s">
        <v>1777</v>
      </c>
    </row>
    <row r="107" spans="1:12" ht="15" customHeight="1" x14ac:dyDescent="0.25">
      <c r="A107" s="2">
        <v>104</v>
      </c>
      <c r="B107" s="32" t="s">
        <v>1386</v>
      </c>
      <c r="C107" s="18" t="s">
        <v>1387</v>
      </c>
      <c r="D107" s="32" t="s">
        <v>1388</v>
      </c>
      <c r="E107" s="32" t="s">
        <v>1389</v>
      </c>
      <c r="F107" s="32" t="s">
        <v>138</v>
      </c>
      <c r="G107" s="47" t="s">
        <v>29</v>
      </c>
      <c r="H107" s="64">
        <v>38602</v>
      </c>
      <c r="I107" s="9">
        <v>6</v>
      </c>
      <c r="J107" s="13">
        <v>23</v>
      </c>
      <c r="K107" s="82">
        <f t="shared" si="3"/>
        <v>38.333333333333336</v>
      </c>
      <c r="L107" s="7" t="s">
        <v>1777</v>
      </c>
    </row>
    <row r="108" spans="1:12" ht="15" customHeight="1" x14ac:dyDescent="0.25">
      <c r="A108" s="2">
        <v>105</v>
      </c>
      <c r="B108" s="32" t="s">
        <v>1386</v>
      </c>
      <c r="C108" s="18" t="s">
        <v>1394</v>
      </c>
      <c r="D108" s="32" t="s">
        <v>1395</v>
      </c>
      <c r="E108" s="32" t="s">
        <v>584</v>
      </c>
      <c r="F108" s="32" t="s">
        <v>95</v>
      </c>
      <c r="G108" s="47" t="s">
        <v>29</v>
      </c>
      <c r="H108" s="46">
        <v>38616</v>
      </c>
      <c r="I108" s="9">
        <v>6</v>
      </c>
      <c r="J108" s="13">
        <v>23</v>
      </c>
      <c r="K108" s="82">
        <f t="shared" si="3"/>
        <v>38.333333333333336</v>
      </c>
      <c r="L108" s="7" t="s">
        <v>1777</v>
      </c>
    </row>
    <row r="109" spans="1:12" ht="15" customHeight="1" x14ac:dyDescent="0.25">
      <c r="A109" s="2">
        <v>106</v>
      </c>
      <c r="B109" s="32" t="s">
        <v>1640</v>
      </c>
      <c r="C109" s="18" t="s">
        <v>1651</v>
      </c>
      <c r="D109" s="32" t="s">
        <v>1652</v>
      </c>
      <c r="E109" s="32" t="s">
        <v>104</v>
      </c>
      <c r="F109" s="32" t="s">
        <v>88</v>
      </c>
      <c r="G109" s="13" t="s">
        <v>19</v>
      </c>
      <c r="H109" s="15">
        <v>38563</v>
      </c>
      <c r="I109" s="9">
        <v>6</v>
      </c>
      <c r="J109" s="13">
        <v>23</v>
      </c>
      <c r="K109" s="82">
        <f t="shared" si="3"/>
        <v>38.333333333333336</v>
      </c>
      <c r="L109" s="7" t="s">
        <v>1777</v>
      </c>
    </row>
    <row r="110" spans="1:12" ht="15" customHeight="1" x14ac:dyDescent="0.25">
      <c r="A110" s="2">
        <v>107</v>
      </c>
      <c r="B110" s="32" t="s">
        <v>237</v>
      </c>
      <c r="C110" s="2" t="s">
        <v>282</v>
      </c>
      <c r="D110" s="32" t="s">
        <v>283</v>
      </c>
      <c r="E110" s="32" t="s">
        <v>67</v>
      </c>
      <c r="F110" s="32" t="s">
        <v>22</v>
      </c>
      <c r="G110" s="39" t="s">
        <v>19</v>
      </c>
      <c r="H110" s="40">
        <v>38566</v>
      </c>
      <c r="I110" s="9">
        <v>6</v>
      </c>
      <c r="J110" s="13">
        <v>22</v>
      </c>
      <c r="K110" s="82">
        <f t="shared" si="3"/>
        <v>36.666666666666664</v>
      </c>
      <c r="L110" s="7" t="s">
        <v>1777</v>
      </c>
    </row>
    <row r="111" spans="1:12" ht="15" customHeight="1" x14ac:dyDescent="0.25">
      <c r="A111" s="2">
        <v>108</v>
      </c>
      <c r="B111" s="32" t="s">
        <v>873</v>
      </c>
      <c r="C111" s="7" t="s">
        <v>891</v>
      </c>
      <c r="D111" s="32" t="s">
        <v>892</v>
      </c>
      <c r="E111" s="32" t="s">
        <v>893</v>
      </c>
      <c r="F111" s="32" t="s">
        <v>105</v>
      </c>
      <c r="G111" s="23" t="s">
        <v>19</v>
      </c>
      <c r="H111" s="25">
        <v>38300</v>
      </c>
      <c r="I111" s="9">
        <v>6</v>
      </c>
      <c r="J111" s="23">
        <v>22</v>
      </c>
      <c r="K111" s="82">
        <f t="shared" si="3"/>
        <v>36.666666666666664</v>
      </c>
      <c r="L111" s="7" t="s">
        <v>1777</v>
      </c>
    </row>
    <row r="112" spans="1:12" ht="15" customHeight="1" x14ac:dyDescent="0.25">
      <c r="A112" s="2">
        <v>109</v>
      </c>
      <c r="B112" s="32" t="s">
        <v>1386</v>
      </c>
      <c r="C112" s="18" t="s">
        <v>1408</v>
      </c>
      <c r="D112" s="32" t="s">
        <v>1409</v>
      </c>
      <c r="E112" s="32" t="s">
        <v>404</v>
      </c>
      <c r="F112" s="32" t="s">
        <v>536</v>
      </c>
      <c r="G112" s="3" t="s">
        <v>19</v>
      </c>
      <c r="H112" s="46">
        <v>38448</v>
      </c>
      <c r="I112" s="9">
        <v>6</v>
      </c>
      <c r="J112" s="13">
        <v>22</v>
      </c>
      <c r="K112" s="82">
        <f t="shared" si="3"/>
        <v>36.666666666666664</v>
      </c>
      <c r="L112" s="7" t="s">
        <v>1777</v>
      </c>
    </row>
    <row r="113" spans="1:12" ht="15" customHeight="1" x14ac:dyDescent="0.25">
      <c r="A113" s="2">
        <v>110</v>
      </c>
      <c r="B113" s="32" t="s">
        <v>1449</v>
      </c>
      <c r="C113" s="19" t="s">
        <v>1599</v>
      </c>
      <c r="D113" s="32" t="s">
        <v>1600</v>
      </c>
      <c r="E113" s="32" t="s">
        <v>1601</v>
      </c>
      <c r="F113" s="32" t="s">
        <v>102</v>
      </c>
      <c r="G113" s="26" t="s">
        <v>19</v>
      </c>
      <c r="H113" s="25">
        <v>38621</v>
      </c>
      <c r="I113" s="9">
        <v>6</v>
      </c>
      <c r="J113" s="24">
        <v>22</v>
      </c>
      <c r="K113" s="82">
        <f t="shared" si="3"/>
        <v>36.666666666666664</v>
      </c>
      <c r="L113" s="7" t="s">
        <v>1777</v>
      </c>
    </row>
    <row r="114" spans="1:12" ht="15" customHeight="1" x14ac:dyDescent="0.25">
      <c r="A114" s="2">
        <v>111</v>
      </c>
      <c r="B114" s="32" t="s">
        <v>1640</v>
      </c>
      <c r="C114" s="18" t="s">
        <v>1641</v>
      </c>
      <c r="D114" s="32" t="s">
        <v>1642</v>
      </c>
      <c r="E114" s="32" t="s">
        <v>456</v>
      </c>
      <c r="F114" s="32" t="s">
        <v>1643</v>
      </c>
      <c r="G114" s="13" t="s">
        <v>29</v>
      </c>
      <c r="H114" s="15">
        <v>38560</v>
      </c>
      <c r="I114" s="9">
        <v>6</v>
      </c>
      <c r="J114" s="13">
        <v>21</v>
      </c>
      <c r="K114" s="82">
        <f t="shared" si="3"/>
        <v>35</v>
      </c>
      <c r="L114" s="7" t="s">
        <v>1777</v>
      </c>
    </row>
    <row r="115" spans="1:12" ht="15" customHeight="1" x14ac:dyDescent="0.25">
      <c r="A115" s="2">
        <v>112</v>
      </c>
      <c r="B115" s="32" t="s">
        <v>1640</v>
      </c>
      <c r="C115" s="18" t="s">
        <v>1653</v>
      </c>
      <c r="D115" s="32" t="s">
        <v>1654</v>
      </c>
      <c r="E115" s="32" t="s">
        <v>61</v>
      </c>
      <c r="F115" s="32" t="s">
        <v>810</v>
      </c>
      <c r="G115" s="13" t="s">
        <v>19</v>
      </c>
      <c r="H115" s="15">
        <v>38478</v>
      </c>
      <c r="I115" s="9">
        <v>6</v>
      </c>
      <c r="J115" s="13">
        <v>21</v>
      </c>
      <c r="K115" s="82">
        <f t="shared" si="3"/>
        <v>35</v>
      </c>
      <c r="L115" s="7" t="s">
        <v>1777</v>
      </c>
    </row>
    <row r="116" spans="1:12" ht="15" customHeight="1" x14ac:dyDescent="0.25">
      <c r="A116" s="2">
        <v>113</v>
      </c>
      <c r="B116" s="32" t="s">
        <v>237</v>
      </c>
      <c r="C116" s="2" t="s">
        <v>288</v>
      </c>
      <c r="D116" s="32" t="s">
        <v>289</v>
      </c>
      <c r="E116" s="32" t="s">
        <v>51</v>
      </c>
      <c r="F116" s="32" t="s">
        <v>95</v>
      </c>
      <c r="G116" s="39" t="s">
        <v>29</v>
      </c>
      <c r="H116" s="40">
        <v>38654</v>
      </c>
      <c r="I116" s="9">
        <v>6</v>
      </c>
      <c r="J116" s="13">
        <v>20</v>
      </c>
      <c r="K116" s="82">
        <f t="shared" si="3"/>
        <v>33.333333333333329</v>
      </c>
      <c r="L116" s="7" t="s">
        <v>1777</v>
      </c>
    </row>
    <row r="117" spans="1:12" ht="15" customHeight="1" x14ac:dyDescent="0.25">
      <c r="A117" s="2">
        <v>114</v>
      </c>
      <c r="B117" s="32" t="s">
        <v>237</v>
      </c>
      <c r="C117" s="2" t="s">
        <v>309</v>
      </c>
      <c r="D117" s="32" t="s">
        <v>310</v>
      </c>
      <c r="E117" s="32" t="s">
        <v>311</v>
      </c>
      <c r="F117" s="32" t="s">
        <v>46</v>
      </c>
      <c r="G117" s="39" t="s">
        <v>29</v>
      </c>
      <c r="H117" s="42">
        <v>38574</v>
      </c>
      <c r="I117" s="9">
        <v>6</v>
      </c>
      <c r="J117" s="13">
        <v>20</v>
      </c>
      <c r="K117" s="82">
        <f t="shared" si="3"/>
        <v>33.333333333333329</v>
      </c>
      <c r="L117" s="7" t="s">
        <v>1777</v>
      </c>
    </row>
    <row r="118" spans="1:12" ht="15" customHeight="1" x14ac:dyDescent="0.25">
      <c r="A118" s="2">
        <v>115</v>
      </c>
      <c r="B118" s="32" t="s">
        <v>656</v>
      </c>
      <c r="C118" s="55" t="s">
        <v>678</v>
      </c>
      <c r="D118" s="32" t="s">
        <v>679</v>
      </c>
      <c r="E118" s="32" t="s">
        <v>250</v>
      </c>
      <c r="F118" s="32" t="s">
        <v>49</v>
      </c>
      <c r="G118" s="33" t="s">
        <v>29</v>
      </c>
      <c r="H118" s="34">
        <v>38637</v>
      </c>
      <c r="I118" s="9">
        <v>6</v>
      </c>
      <c r="J118" s="56">
        <v>20</v>
      </c>
      <c r="K118" s="82">
        <f t="shared" si="3"/>
        <v>33.333333333333329</v>
      </c>
      <c r="L118" s="7" t="s">
        <v>1777</v>
      </c>
    </row>
    <row r="119" spans="1:12" ht="15" customHeight="1" x14ac:dyDescent="0.25">
      <c r="A119" s="2">
        <v>116</v>
      </c>
      <c r="B119" s="32" t="s">
        <v>656</v>
      </c>
      <c r="C119" s="55" t="s">
        <v>682</v>
      </c>
      <c r="D119" s="32" t="s">
        <v>683</v>
      </c>
      <c r="E119" s="32" t="s">
        <v>684</v>
      </c>
      <c r="F119" s="32" t="s">
        <v>685</v>
      </c>
      <c r="G119" s="33" t="s">
        <v>19</v>
      </c>
      <c r="H119" s="34">
        <v>38550</v>
      </c>
      <c r="I119" s="9">
        <v>6</v>
      </c>
      <c r="J119" s="56">
        <v>20</v>
      </c>
      <c r="K119" s="82">
        <f t="shared" si="3"/>
        <v>33.333333333333329</v>
      </c>
      <c r="L119" s="7" t="s">
        <v>1777</v>
      </c>
    </row>
    <row r="120" spans="1:12" ht="15" customHeight="1" x14ac:dyDescent="0.25">
      <c r="A120" s="2">
        <v>117</v>
      </c>
      <c r="B120" s="32" t="s">
        <v>759</v>
      </c>
      <c r="C120" s="18" t="s">
        <v>766</v>
      </c>
      <c r="D120" s="32" t="s">
        <v>767</v>
      </c>
      <c r="E120" s="32" t="s">
        <v>768</v>
      </c>
      <c r="F120" s="32" t="s">
        <v>62</v>
      </c>
      <c r="G120" s="33" t="s">
        <v>19</v>
      </c>
      <c r="H120" s="12">
        <v>38621</v>
      </c>
      <c r="I120" s="9">
        <v>6</v>
      </c>
      <c r="J120" s="24">
        <v>20</v>
      </c>
      <c r="K120" s="82">
        <f t="shared" si="3"/>
        <v>33.333333333333329</v>
      </c>
      <c r="L120" s="7" t="s">
        <v>1777</v>
      </c>
    </row>
    <row r="121" spans="1:12" ht="15" customHeight="1" x14ac:dyDescent="0.25">
      <c r="A121" s="2">
        <v>118</v>
      </c>
      <c r="B121" s="32" t="s">
        <v>1274</v>
      </c>
      <c r="C121" s="18" t="s">
        <v>1291</v>
      </c>
      <c r="D121" s="32" t="s">
        <v>1292</v>
      </c>
      <c r="E121" s="32" t="s">
        <v>835</v>
      </c>
      <c r="F121" s="32" t="s">
        <v>281</v>
      </c>
      <c r="G121" s="33" t="s">
        <v>29</v>
      </c>
      <c r="H121" s="34">
        <v>38405</v>
      </c>
      <c r="I121" s="9">
        <v>6</v>
      </c>
      <c r="J121" s="13">
        <v>20</v>
      </c>
      <c r="K121" s="82">
        <f t="shared" si="3"/>
        <v>33.333333333333329</v>
      </c>
      <c r="L121" s="7" t="s">
        <v>1777</v>
      </c>
    </row>
    <row r="122" spans="1:12" ht="15" customHeight="1" x14ac:dyDescent="0.25">
      <c r="A122" s="2">
        <v>119</v>
      </c>
      <c r="B122" s="32" t="s">
        <v>1386</v>
      </c>
      <c r="C122" s="18" t="s">
        <v>1392</v>
      </c>
      <c r="D122" s="32" t="s">
        <v>1393</v>
      </c>
      <c r="E122" s="32" t="s">
        <v>31</v>
      </c>
      <c r="F122" s="32" t="s">
        <v>90</v>
      </c>
      <c r="G122" s="47" t="s">
        <v>29</v>
      </c>
      <c r="H122" s="46">
        <v>38675</v>
      </c>
      <c r="I122" s="9">
        <v>6</v>
      </c>
      <c r="J122" s="13">
        <v>20</v>
      </c>
      <c r="K122" s="82">
        <f t="shared" si="3"/>
        <v>33.333333333333329</v>
      </c>
      <c r="L122" s="7" t="s">
        <v>1777</v>
      </c>
    </row>
    <row r="123" spans="1:12" ht="15" customHeight="1" x14ac:dyDescent="0.25">
      <c r="A123" s="2">
        <v>120</v>
      </c>
      <c r="B123" s="32" t="s">
        <v>237</v>
      </c>
      <c r="C123" s="2" t="s">
        <v>258</v>
      </c>
      <c r="D123" s="32" t="s">
        <v>259</v>
      </c>
      <c r="E123" s="32" t="s">
        <v>260</v>
      </c>
      <c r="F123" s="32" t="s">
        <v>32</v>
      </c>
      <c r="G123" s="39" t="s">
        <v>29</v>
      </c>
      <c r="H123" s="75">
        <v>38790</v>
      </c>
      <c r="I123" s="13">
        <v>5</v>
      </c>
      <c r="J123" s="13">
        <v>20</v>
      </c>
      <c r="K123" s="82">
        <f t="shared" si="3"/>
        <v>33.333333333333329</v>
      </c>
      <c r="L123" s="7" t="s">
        <v>1777</v>
      </c>
    </row>
    <row r="124" spans="1:12" ht="15" customHeight="1" x14ac:dyDescent="0.25">
      <c r="A124" s="2">
        <v>121</v>
      </c>
      <c r="B124" s="32" t="s">
        <v>237</v>
      </c>
      <c r="C124" s="2" t="s">
        <v>270</v>
      </c>
      <c r="D124" s="32" t="s">
        <v>271</v>
      </c>
      <c r="E124" s="32" t="s">
        <v>137</v>
      </c>
      <c r="F124" s="32" t="s">
        <v>272</v>
      </c>
      <c r="G124" s="39" t="s">
        <v>29</v>
      </c>
      <c r="H124" s="40">
        <v>38727</v>
      </c>
      <c r="I124" s="13">
        <v>5</v>
      </c>
      <c r="J124" s="13">
        <v>20</v>
      </c>
      <c r="K124" s="82">
        <f t="shared" si="3"/>
        <v>33.333333333333329</v>
      </c>
      <c r="L124" s="7" t="s">
        <v>1777</v>
      </c>
    </row>
    <row r="125" spans="1:12" ht="15" customHeight="1" x14ac:dyDescent="0.25">
      <c r="A125" s="2">
        <v>122</v>
      </c>
      <c r="B125" s="32" t="s">
        <v>237</v>
      </c>
      <c r="C125" s="2" t="s">
        <v>292</v>
      </c>
      <c r="D125" s="32" t="s">
        <v>293</v>
      </c>
      <c r="E125" s="32" t="s">
        <v>34</v>
      </c>
      <c r="F125" s="32" t="s">
        <v>294</v>
      </c>
      <c r="G125" s="39" t="s">
        <v>19</v>
      </c>
      <c r="H125" s="40">
        <v>38415</v>
      </c>
      <c r="I125" s="9">
        <v>6</v>
      </c>
      <c r="J125" s="13">
        <v>19</v>
      </c>
      <c r="K125" s="82">
        <f t="shared" si="3"/>
        <v>31.666666666666664</v>
      </c>
      <c r="L125" s="7" t="s">
        <v>1777</v>
      </c>
    </row>
    <row r="126" spans="1:12" ht="15" customHeight="1" x14ac:dyDescent="0.25">
      <c r="A126" s="2">
        <v>123</v>
      </c>
      <c r="B126" s="32" t="s">
        <v>1159</v>
      </c>
      <c r="C126" s="18" t="s">
        <v>1160</v>
      </c>
      <c r="D126" s="32" t="s">
        <v>1161</v>
      </c>
      <c r="E126" s="32" t="s">
        <v>27</v>
      </c>
      <c r="F126" s="32" t="s">
        <v>119</v>
      </c>
      <c r="G126" s="9" t="s">
        <v>29</v>
      </c>
      <c r="H126" s="15">
        <v>38624</v>
      </c>
      <c r="I126" s="9">
        <v>6</v>
      </c>
      <c r="J126" s="13">
        <v>19</v>
      </c>
      <c r="K126" s="82">
        <f t="shared" si="3"/>
        <v>31.666666666666664</v>
      </c>
      <c r="L126" s="7" t="s">
        <v>1777</v>
      </c>
    </row>
    <row r="127" spans="1:12" ht="15" customHeight="1" x14ac:dyDescent="0.25">
      <c r="A127" s="2">
        <v>124</v>
      </c>
      <c r="B127" s="32" t="s">
        <v>237</v>
      </c>
      <c r="C127" s="2" t="s">
        <v>275</v>
      </c>
      <c r="D127" s="32" t="s">
        <v>276</v>
      </c>
      <c r="E127" s="32" t="s">
        <v>277</v>
      </c>
      <c r="F127" s="32" t="s">
        <v>88</v>
      </c>
      <c r="G127" s="39" t="s">
        <v>19</v>
      </c>
      <c r="H127" s="40">
        <v>38805</v>
      </c>
      <c r="I127" s="13">
        <v>5</v>
      </c>
      <c r="J127" s="13">
        <v>19</v>
      </c>
      <c r="K127" s="82">
        <f t="shared" si="3"/>
        <v>31.666666666666664</v>
      </c>
      <c r="L127" s="7" t="s">
        <v>1777</v>
      </c>
    </row>
    <row r="128" spans="1:12" ht="15" customHeight="1" x14ac:dyDescent="0.25">
      <c r="A128" s="2">
        <v>125</v>
      </c>
      <c r="B128" s="32" t="s">
        <v>486</v>
      </c>
      <c r="C128" s="3" t="s">
        <v>512</v>
      </c>
      <c r="D128" s="32" t="s">
        <v>513</v>
      </c>
      <c r="E128" s="32" t="s">
        <v>470</v>
      </c>
      <c r="F128" s="32" t="s">
        <v>285</v>
      </c>
      <c r="G128" s="47" t="s">
        <v>29</v>
      </c>
      <c r="H128" s="48" t="s">
        <v>514</v>
      </c>
      <c r="I128" s="9">
        <v>6</v>
      </c>
      <c r="J128" s="5">
        <v>18</v>
      </c>
      <c r="K128" s="82">
        <f t="shared" si="3"/>
        <v>30</v>
      </c>
      <c r="L128" s="7" t="s">
        <v>1777</v>
      </c>
    </row>
    <row r="129" spans="1:12" s="53" customFormat="1" ht="15" customHeight="1" x14ac:dyDescent="0.25">
      <c r="A129" s="2">
        <v>126</v>
      </c>
      <c r="B129" s="32" t="s">
        <v>486</v>
      </c>
      <c r="C129" s="3" t="s">
        <v>515</v>
      </c>
      <c r="D129" s="32" t="s">
        <v>516</v>
      </c>
      <c r="E129" s="32" t="s">
        <v>517</v>
      </c>
      <c r="F129" s="32" t="s">
        <v>367</v>
      </c>
      <c r="G129" s="47" t="s">
        <v>29</v>
      </c>
      <c r="H129" s="4" t="s">
        <v>518</v>
      </c>
      <c r="I129" s="9">
        <v>6</v>
      </c>
      <c r="J129" s="5">
        <v>18</v>
      </c>
      <c r="K129" s="82">
        <f t="shared" si="3"/>
        <v>30</v>
      </c>
      <c r="L129" s="7" t="s">
        <v>1777</v>
      </c>
    </row>
    <row r="130" spans="1:12" s="54" customFormat="1" ht="15" customHeight="1" x14ac:dyDescent="0.25">
      <c r="A130" s="2">
        <v>127</v>
      </c>
      <c r="B130" s="32" t="s">
        <v>1099</v>
      </c>
      <c r="C130" s="18" t="s">
        <v>1104</v>
      </c>
      <c r="D130" s="32" t="s">
        <v>1105</v>
      </c>
      <c r="E130" s="32" t="s">
        <v>104</v>
      </c>
      <c r="F130" s="32" t="s">
        <v>509</v>
      </c>
      <c r="G130" s="9" t="s">
        <v>19</v>
      </c>
      <c r="H130" s="35">
        <v>38548</v>
      </c>
      <c r="I130" s="9">
        <v>6</v>
      </c>
      <c r="J130" s="9">
        <v>18</v>
      </c>
      <c r="K130" s="82">
        <f t="shared" si="3"/>
        <v>30</v>
      </c>
      <c r="L130" s="7" t="s">
        <v>1777</v>
      </c>
    </row>
    <row r="131" spans="1:12" s="54" customFormat="1" ht="15" customHeight="1" x14ac:dyDescent="0.25">
      <c r="A131" s="2">
        <v>128</v>
      </c>
      <c r="B131" s="32" t="s">
        <v>1159</v>
      </c>
      <c r="C131" s="18" t="s">
        <v>1162</v>
      </c>
      <c r="D131" s="32" t="s">
        <v>1163</v>
      </c>
      <c r="E131" s="32" t="s">
        <v>51</v>
      </c>
      <c r="F131" s="32" t="s">
        <v>43</v>
      </c>
      <c r="G131" s="9" t="s">
        <v>29</v>
      </c>
      <c r="H131" s="15">
        <v>38448</v>
      </c>
      <c r="I131" s="9">
        <v>6</v>
      </c>
      <c r="J131" s="13">
        <v>18</v>
      </c>
      <c r="K131" s="82">
        <f t="shared" si="3"/>
        <v>30</v>
      </c>
      <c r="L131" s="7" t="s">
        <v>1777</v>
      </c>
    </row>
    <row r="132" spans="1:12" s="54" customFormat="1" ht="15" customHeight="1" x14ac:dyDescent="0.25">
      <c r="A132" s="2">
        <v>129</v>
      </c>
      <c r="B132" s="32" t="s">
        <v>1449</v>
      </c>
      <c r="C132" s="79" t="s">
        <v>1617</v>
      </c>
      <c r="D132" s="32" t="s">
        <v>1618</v>
      </c>
      <c r="E132" s="32" t="s">
        <v>1619</v>
      </c>
      <c r="F132" s="32" t="s">
        <v>88</v>
      </c>
      <c r="G132" s="26" t="s">
        <v>19</v>
      </c>
      <c r="H132" s="25">
        <v>38633</v>
      </c>
      <c r="I132" s="9">
        <v>6</v>
      </c>
      <c r="J132" s="24">
        <v>18</v>
      </c>
      <c r="K132" s="82">
        <f t="shared" ref="K132:K163" si="4">J132/60*100</f>
        <v>30</v>
      </c>
      <c r="L132" s="7" t="s">
        <v>1777</v>
      </c>
    </row>
    <row r="133" spans="1:12" ht="15" customHeight="1" x14ac:dyDescent="0.25">
      <c r="A133" s="2">
        <v>130</v>
      </c>
      <c r="B133" s="32" t="s">
        <v>237</v>
      </c>
      <c r="C133" s="2" t="s">
        <v>241</v>
      </c>
      <c r="D133" s="32" t="s">
        <v>242</v>
      </c>
      <c r="E133" s="32" t="s">
        <v>243</v>
      </c>
      <c r="F133" s="32" t="s">
        <v>105</v>
      </c>
      <c r="G133" s="39" t="s">
        <v>19</v>
      </c>
      <c r="H133" s="10">
        <v>38750</v>
      </c>
      <c r="I133" s="13">
        <v>5</v>
      </c>
      <c r="J133" s="13">
        <v>18</v>
      </c>
      <c r="K133" s="82">
        <f t="shared" si="4"/>
        <v>30</v>
      </c>
      <c r="L133" s="7" t="s">
        <v>1777</v>
      </c>
    </row>
    <row r="134" spans="1:12" ht="15" customHeight="1" x14ac:dyDescent="0.25">
      <c r="A134" s="2">
        <v>131</v>
      </c>
      <c r="B134" s="32" t="s">
        <v>656</v>
      </c>
      <c r="C134" s="55" t="s">
        <v>668</v>
      </c>
      <c r="D134" s="32" t="s">
        <v>669</v>
      </c>
      <c r="E134" s="32" t="s">
        <v>670</v>
      </c>
      <c r="F134" s="32" t="s">
        <v>46</v>
      </c>
      <c r="G134" s="33" t="s">
        <v>29</v>
      </c>
      <c r="H134" s="34">
        <v>38672</v>
      </c>
      <c r="I134" s="9">
        <v>6</v>
      </c>
      <c r="J134" s="139">
        <v>17</v>
      </c>
      <c r="K134" s="82">
        <f t="shared" si="4"/>
        <v>28.333333333333332</v>
      </c>
      <c r="L134" s="7" t="s">
        <v>1777</v>
      </c>
    </row>
    <row r="135" spans="1:12" ht="15" customHeight="1" x14ac:dyDescent="0.25">
      <c r="A135" s="2">
        <v>132</v>
      </c>
      <c r="B135" s="32" t="s">
        <v>873</v>
      </c>
      <c r="C135" s="7" t="s">
        <v>884</v>
      </c>
      <c r="D135" s="32" t="s">
        <v>885</v>
      </c>
      <c r="E135" s="32" t="s">
        <v>250</v>
      </c>
      <c r="F135" s="32" t="s">
        <v>281</v>
      </c>
      <c r="G135" s="23" t="s">
        <v>29</v>
      </c>
      <c r="H135" s="25">
        <v>38515</v>
      </c>
      <c r="I135" s="9">
        <v>6</v>
      </c>
      <c r="J135" s="23">
        <v>17</v>
      </c>
      <c r="K135" s="82">
        <f t="shared" si="4"/>
        <v>28.333333333333332</v>
      </c>
      <c r="L135" s="7" t="s">
        <v>1777</v>
      </c>
    </row>
    <row r="136" spans="1:12" ht="15" customHeight="1" x14ac:dyDescent="0.25">
      <c r="A136" s="2">
        <v>133</v>
      </c>
      <c r="B136" s="32" t="s">
        <v>1159</v>
      </c>
      <c r="C136" s="18" t="s">
        <v>1168</v>
      </c>
      <c r="D136" s="32" t="s">
        <v>1169</v>
      </c>
      <c r="E136" s="32" t="s">
        <v>1170</v>
      </c>
      <c r="F136" s="32" t="s">
        <v>32</v>
      </c>
      <c r="G136" s="9" t="s">
        <v>29</v>
      </c>
      <c r="H136" s="10">
        <v>38342</v>
      </c>
      <c r="I136" s="9">
        <v>6</v>
      </c>
      <c r="J136" s="13">
        <v>17</v>
      </c>
      <c r="K136" s="82">
        <f t="shared" si="4"/>
        <v>28.333333333333332</v>
      </c>
      <c r="L136" s="7" t="s">
        <v>1777</v>
      </c>
    </row>
    <row r="137" spans="1:12" ht="15" customHeight="1" x14ac:dyDescent="0.25">
      <c r="A137" s="2">
        <v>134</v>
      </c>
      <c r="B137" s="32" t="s">
        <v>1386</v>
      </c>
      <c r="C137" s="18" t="s">
        <v>1390</v>
      </c>
      <c r="D137" s="32" t="s">
        <v>1391</v>
      </c>
      <c r="E137" s="32" t="s">
        <v>51</v>
      </c>
      <c r="F137" s="32" t="s">
        <v>272</v>
      </c>
      <c r="G137" s="47" t="s">
        <v>29</v>
      </c>
      <c r="H137" s="46">
        <v>38392</v>
      </c>
      <c r="I137" s="9">
        <v>6</v>
      </c>
      <c r="J137" s="13">
        <v>17</v>
      </c>
      <c r="K137" s="82">
        <f t="shared" si="4"/>
        <v>28.333333333333332</v>
      </c>
      <c r="L137" s="7" t="s">
        <v>1777</v>
      </c>
    </row>
    <row r="138" spans="1:12" ht="15" customHeight="1" x14ac:dyDescent="0.25">
      <c r="A138" s="2">
        <v>135</v>
      </c>
      <c r="B138" s="32" t="s">
        <v>1449</v>
      </c>
      <c r="C138" s="79" t="s">
        <v>1626</v>
      </c>
      <c r="D138" s="32" t="s">
        <v>1627</v>
      </c>
      <c r="E138" s="32" t="s">
        <v>1628</v>
      </c>
      <c r="F138" s="32" t="s">
        <v>71</v>
      </c>
      <c r="G138" s="26" t="s">
        <v>19</v>
      </c>
      <c r="H138" s="27">
        <v>38488</v>
      </c>
      <c r="I138" s="9">
        <v>6</v>
      </c>
      <c r="J138" s="24">
        <v>17</v>
      </c>
      <c r="K138" s="82">
        <f t="shared" si="4"/>
        <v>28.333333333333332</v>
      </c>
      <c r="L138" s="7" t="s">
        <v>1777</v>
      </c>
    </row>
    <row r="139" spans="1:12" x14ac:dyDescent="0.25">
      <c r="A139" s="2">
        <v>136</v>
      </c>
      <c r="B139" s="32" t="s">
        <v>1640</v>
      </c>
      <c r="C139" s="18" t="s">
        <v>1648</v>
      </c>
      <c r="D139" s="32" t="s">
        <v>1649</v>
      </c>
      <c r="E139" s="32" t="s">
        <v>1650</v>
      </c>
      <c r="F139" s="32" t="s">
        <v>18</v>
      </c>
      <c r="G139" s="24" t="s">
        <v>19</v>
      </c>
      <c r="H139" s="29">
        <v>38524</v>
      </c>
      <c r="I139" s="9">
        <v>6</v>
      </c>
      <c r="J139" s="24">
        <v>17</v>
      </c>
      <c r="K139" s="82">
        <f t="shared" si="4"/>
        <v>28.333333333333332</v>
      </c>
      <c r="L139" s="7" t="s">
        <v>1777</v>
      </c>
    </row>
    <row r="140" spans="1:12" x14ac:dyDescent="0.25">
      <c r="A140" s="2">
        <v>137</v>
      </c>
      <c r="B140" s="18" t="s">
        <v>1778</v>
      </c>
      <c r="C140" s="18" t="s">
        <v>1779</v>
      </c>
      <c r="D140" s="103" t="s">
        <v>1780</v>
      </c>
      <c r="E140" s="103" t="s">
        <v>1781</v>
      </c>
      <c r="F140" s="103" t="s">
        <v>281</v>
      </c>
      <c r="G140" s="104" t="s">
        <v>29</v>
      </c>
      <c r="H140" s="105">
        <v>38672</v>
      </c>
      <c r="I140" s="13">
        <v>6</v>
      </c>
      <c r="J140" s="13">
        <v>17</v>
      </c>
      <c r="K140" s="82">
        <f t="shared" si="4"/>
        <v>28.333333333333332</v>
      </c>
      <c r="L140" s="7" t="s">
        <v>1777</v>
      </c>
    </row>
    <row r="141" spans="1:12" x14ac:dyDescent="0.25">
      <c r="A141" s="2">
        <v>138</v>
      </c>
      <c r="B141" s="32" t="s">
        <v>237</v>
      </c>
      <c r="C141" s="2" t="s">
        <v>315</v>
      </c>
      <c r="D141" s="32" t="s">
        <v>316</v>
      </c>
      <c r="E141" s="32" t="s">
        <v>51</v>
      </c>
      <c r="F141" s="32" t="s">
        <v>90</v>
      </c>
      <c r="G141" s="39" t="s">
        <v>29</v>
      </c>
      <c r="H141" s="42">
        <v>38368</v>
      </c>
      <c r="I141" s="9">
        <v>6</v>
      </c>
      <c r="J141" s="13">
        <v>16</v>
      </c>
      <c r="K141" s="82">
        <f t="shared" si="4"/>
        <v>26.666666666666668</v>
      </c>
      <c r="L141" s="7" t="s">
        <v>1777</v>
      </c>
    </row>
    <row r="142" spans="1:12" x14ac:dyDescent="0.25">
      <c r="A142" s="2">
        <v>139</v>
      </c>
      <c r="B142" s="32" t="s">
        <v>873</v>
      </c>
      <c r="C142" s="7" t="s">
        <v>915</v>
      </c>
      <c r="D142" s="32" t="s">
        <v>916</v>
      </c>
      <c r="E142" s="32" t="s">
        <v>40</v>
      </c>
      <c r="F142" s="32" t="s">
        <v>90</v>
      </c>
      <c r="G142" s="23" t="s">
        <v>29</v>
      </c>
      <c r="H142" s="25">
        <v>38596</v>
      </c>
      <c r="I142" s="9">
        <v>6</v>
      </c>
      <c r="J142" s="23">
        <v>16</v>
      </c>
      <c r="K142" s="82">
        <f t="shared" si="4"/>
        <v>26.666666666666668</v>
      </c>
      <c r="L142" s="7" t="s">
        <v>1777</v>
      </c>
    </row>
    <row r="143" spans="1:12" x14ac:dyDescent="0.25">
      <c r="A143" s="2">
        <v>140</v>
      </c>
      <c r="B143" s="32" t="s">
        <v>873</v>
      </c>
      <c r="C143" s="7" t="s">
        <v>924</v>
      </c>
      <c r="D143" s="32" t="s">
        <v>925</v>
      </c>
      <c r="E143" s="32" t="s">
        <v>21</v>
      </c>
      <c r="F143" s="32" t="s">
        <v>22</v>
      </c>
      <c r="G143" s="23" t="s">
        <v>19</v>
      </c>
      <c r="H143" s="25">
        <v>38686</v>
      </c>
      <c r="I143" s="9">
        <v>6</v>
      </c>
      <c r="J143" s="23">
        <v>16</v>
      </c>
      <c r="K143" s="82">
        <f t="shared" si="4"/>
        <v>26.666666666666668</v>
      </c>
      <c r="L143" s="7" t="s">
        <v>1777</v>
      </c>
    </row>
    <row r="144" spans="1:12" x14ac:dyDescent="0.25">
      <c r="A144" s="2">
        <v>141</v>
      </c>
      <c r="B144" s="32" t="s">
        <v>1640</v>
      </c>
      <c r="C144" s="18" t="s">
        <v>1659</v>
      </c>
      <c r="D144" s="32" t="s">
        <v>1660</v>
      </c>
      <c r="E144" s="32" t="s">
        <v>128</v>
      </c>
      <c r="F144" s="32" t="s">
        <v>88</v>
      </c>
      <c r="G144" s="28" t="s">
        <v>19</v>
      </c>
      <c r="H144" s="30">
        <v>38537</v>
      </c>
      <c r="I144" s="9">
        <v>6</v>
      </c>
      <c r="J144" s="14">
        <v>15</v>
      </c>
      <c r="K144" s="82">
        <f t="shared" si="4"/>
        <v>25</v>
      </c>
      <c r="L144" s="7" t="s">
        <v>1777</v>
      </c>
    </row>
    <row r="145" spans="1:12" x14ac:dyDescent="0.25">
      <c r="A145" s="2">
        <v>142</v>
      </c>
      <c r="B145" s="32" t="s">
        <v>237</v>
      </c>
      <c r="C145" s="2" t="s">
        <v>246</v>
      </c>
      <c r="D145" s="32" t="s">
        <v>247</v>
      </c>
      <c r="E145" s="32" t="s">
        <v>34</v>
      </c>
      <c r="F145" s="32" t="s">
        <v>95</v>
      </c>
      <c r="G145" s="39" t="s">
        <v>29</v>
      </c>
      <c r="H145" s="75">
        <v>38910</v>
      </c>
      <c r="I145" s="13">
        <v>5</v>
      </c>
      <c r="J145" s="13">
        <v>15</v>
      </c>
      <c r="K145" s="82">
        <f t="shared" si="4"/>
        <v>25</v>
      </c>
      <c r="L145" s="7" t="s">
        <v>1777</v>
      </c>
    </row>
    <row r="146" spans="1:12" x14ac:dyDescent="0.25">
      <c r="A146" s="2">
        <v>143</v>
      </c>
      <c r="B146" s="32" t="s">
        <v>237</v>
      </c>
      <c r="C146" s="2" t="s">
        <v>302</v>
      </c>
      <c r="D146" s="32" t="s">
        <v>303</v>
      </c>
      <c r="E146" s="32" t="s">
        <v>137</v>
      </c>
      <c r="F146" s="32" t="s">
        <v>32</v>
      </c>
      <c r="G146" s="39" t="s">
        <v>29</v>
      </c>
      <c r="H146" s="42">
        <v>38611</v>
      </c>
      <c r="I146" s="9">
        <v>6</v>
      </c>
      <c r="J146" s="13">
        <v>14</v>
      </c>
      <c r="K146" s="82">
        <f t="shared" si="4"/>
        <v>23.333333333333332</v>
      </c>
      <c r="L146" s="7" t="s">
        <v>1777</v>
      </c>
    </row>
    <row r="147" spans="1:12" x14ac:dyDescent="0.25">
      <c r="A147" s="2">
        <v>144</v>
      </c>
      <c r="B147" s="32" t="s">
        <v>1386</v>
      </c>
      <c r="C147" s="18" t="s">
        <v>1406</v>
      </c>
      <c r="D147" s="32" t="s">
        <v>1407</v>
      </c>
      <c r="E147" s="32" t="s">
        <v>336</v>
      </c>
      <c r="F147" s="32" t="s">
        <v>272</v>
      </c>
      <c r="G147" s="47" t="s">
        <v>29</v>
      </c>
      <c r="H147" s="46">
        <v>38631</v>
      </c>
      <c r="I147" s="9">
        <v>6</v>
      </c>
      <c r="J147" s="13">
        <v>13</v>
      </c>
      <c r="K147" s="82">
        <f t="shared" si="4"/>
        <v>21.666666666666668</v>
      </c>
      <c r="L147" s="7" t="s">
        <v>1777</v>
      </c>
    </row>
    <row r="148" spans="1:12" x14ac:dyDescent="0.25">
      <c r="A148" s="2">
        <v>145</v>
      </c>
      <c r="B148" s="32" t="s">
        <v>237</v>
      </c>
      <c r="C148" s="2" t="s">
        <v>254</v>
      </c>
      <c r="D148" s="32" t="s">
        <v>255</v>
      </c>
      <c r="E148" s="32" t="s">
        <v>256</v>
      </c>
      <c r="F148" s="32" t="s">
        <v>257</v>
      </c>
      <c r="G148" s="39" t="s">
        <v>29</v>
      </c>
      <c r="H148" s="75">
        <v>38878</v>
      </c>
      <c r="I148" s="13">
        <v>5</v>
      </c>
      <c r="J148" s="13">
        <v>12</v>
      </c>
      <c r="K148" s="82">
        <f t="shared" si="4"/>
        <v>20</v>
      </c>
      <c r="L148" s="7" t="s">
        <v>1777</v>
      </c>
    </row>
    <row r="149" spans="1:12" x14ac:dyDescent="0.25">
      <c r="A149" s="2">
        <v>146</v>
      </c>
      <c r="B149" s="32" t="s">
        <v>237</v>
      </c>
      <c r="C149" s="2" t="s">
        <v>312</v>
      </c>
      <c r="D149" s="32" t="s">
        <v>313</v>
      </c>
      <c r="E149" s="32" t="s">
        <v>314</v>
      </c>
      <c r="F149" s="32" t="s">
        <v>22</v>
      </c>
      <c r="G149" s="39" t="s">
        <v>19</v>
      </c>
      <c r="H149" s="42">
        <v>38368</v>
      </c>
      <c r="I149" s="9">
        <v>6</v>
      </c>
      <c r="J149" s="13">
        <v>10</v>
      </c>
      <c r="K149" s="82">
        <f t="shared" si="4"/>
        <v>16.666666666666664</v>
      </c>
      <c r="L149" s="7" t="s">
        <v>1777</v>
      </c>
    </row>
    <row r="150" spans="1:12" x14ac:dyDescent="0.25">
      <c r="A150" s="2">
        <v>147</v>
      </c>
      <c r="B150" s="32" t="s">
        <v>237</v>
      </c>
      <c r="C150" s="2" t="s">
        <v>273</v>
      </c>
      <c r="D150" s="32" t="s">
        <v>274</v>
      </c>
      <c r="E150" s="32" t="s">
        <v>37</v>
      </c>
      <c r="F150" s="32" t="s">
        <v>46</v>
      </c>
      <c r="G150" s="39" t="s">
        <v>29</v>
      </c>
      <c r="H150" s="40">
        <v>38948</v>
      </c>
      <c r="I150" s="13">
        <v>5</v>
      </c>
      <c r="J150" s="13">
        <v>10</v>
      </c>
      <c r="K150" s="82">
        <f t="shared" si="4"/>
        <v>16.666666666666664</v>
      </c>
      <c r="L150" s="7" t="s">
        <v>1777</v>
      </c>
    </row>
    <row r="151" spans="1:12" x14ac:dyDescent="0.25">
      <c r="A151" s="2">
        <v>148</v>
      </c>
      <c r="B151" s="32" t="s">
        <v>237</v>
      </c>
      <c r="C151" s="2" t="s">
        <v>304</v>
      </c>
      <c r="D151" s="32" t="s">
        <v>305</v>
      </c>
      <c r="E151" s="32" t="s">
        <v>306</v>
      </c>
      <c r="F151" s="32" t="s">
        <v>22</v>
      </c>
      <c r="G151" s="39" t="s">
        <v>19</v>
      </c>
      <c r="H151" s="42">
        <v>38752</v>
      </c>
      <c r="I151" s="9">
        <v>6</v>
      </c>
      <c r="J151" s="13">
        <v>9</v>
      </c>
      <c r="K151" s="82">
        <f t="shared" si="4"/>
        <v>15</v>
      </c>
      <c r="L151" s="7" t="s">
        <v>1777</v>
      </c>
    </row>
    <row r="152" spans="1:12" x14ac:dyDescent="0.25">
      <c r="A152" s="2">
        <v>149</v>
      </c>
      <c r="B152" s="32" t="s">
        <v>1640</v>
      </c>
      <c r="C152" s="18" t="s">
        <v>1657</v>
      </c>
      <c r="D152" s="32" t="s">
        <v>1658</v>
      </c>
      <c r="E152" s="32" t="s">
        <v>765</v>
      </c>
      <c r="F152" s="32" t="s">
        <v>59</v>
      </c>
      <c r="G152" s="28" t="s">
        <v>19</v>
      </c>
      <c r="H152" s="30">
        <v>38497</v>
      </c>
      <c r="I152" s="9">
        <v>6</v>
      </c>
      <c r="J152" s="14">
        <v>8</v>
      </c>
      <c r="K152" s="82">
        <f t="shared" si="4"/>
        <v>13.333333333333334</v>
      </c>
      <c r="L152" s="7" t="s">
        <v>1777</v>
      </c>
    </row>
    <row r="153" spans="1:12" x14ac:dyDescent="0.25">
      <c r="A153" s="2">
        <v>150</v>
      </c>
      <c r="B153" s="32" t="s">
        <v>237</v>
      </c>
      <c r="C153" s="2" t="s">
        <v>261</v>
      </c>
      <c r="D153" s="32" t="s">
        <v>262</v>
      </c>
      <c r="E153" s="32" t="s">
        <v>263</v>
      </c>
      <c r="F153" s="32" t="s">
        <v>264</v>
      </c>
      <c r="G153" s="39" t="s">
        <v>19</v>
      </c>
      <c r="H153" s="75">
        <v>38776</v>
      </c>
      <c r="I153" s="13">
        <v>5</v>
      </c>
      <c r="J153" s="13">
        <v>8</v>
      </c>
      <c r="K153" s="82">
        <f t="shared" si="4"/>
        <v>13.333333333333334</v>
      </c>
      <c r="L153" s="7" t="s">
        <v>1777</v>
      </c>
    </row>
  </sheetData>
  <autoFilter ref="A3:L138">
    <sortState ref="A4:L153">
      <sortCondition descending="1" ref="K3:K138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/>
  </sheetViews>
  <sheetFormatPr defaultRowHeight="15" customHeight="1" x14ac:dyDescent="0.25"/>
  <cols>
    <col min="1" max="1" width="9.140625" style="1"/>
    <col min="2" max="2" width="21.7109375" style="1" customWidth="1"/>
    <col min="3" max="3" width="20.5703125" style="1" customWidth="1"/>
    <col min="4" max="4" width="14.7109375" style="1" customWidth="1"/>
    <col min="5" max="5" width="13.85546875" style="1" customWidth="1"/>
    <col min="6" max="6" width="13.7109375" style="1" customWidth="1"/>
    <col min="7" max="7" width="9.140625" style="17"/>
    <col min="8" max="8" width="12.85546875" style="17" customWidth="1"/>
    <col min="9" max="9" width="10.140625" style="17" bestFit="1" customWidth="1"/>
    <col min="10" max="10" width="9.140625" style="17"/>
    <col min="11" max="11" width="9.140625" style="1"/>
    <col min="12" max="12" width="16.5703125" style="1" customWidth="1"/>
    <col min="13" max="16384" width="9.140625" style="1"/>
  </cols>
  <sheetData>
    <row r="1" spans="1:12" ht="15" customHeight="1" x14ac:dyDescent="0.25">
      <c r="A1" s="1" t="s">
        <v>0</v>
      </c>
      <c r="K1" s="1" t="s">
        <v>1</v>
      </c>
      <c r="L1" s="1" t="s">
        <v>15</v>
      </c>
    </row>
    <row r="2" spans="1:12" ht="15" customHeight="1" x14ac:dyDescent="0.25">
      <c r="A2" s="1" t="s">
        <v>2</v>
      </c>
      <c r="B2" s="2"/>
      <c r="C2" s="2">
        <v>38</v>
      </c>
    </row>
    <row r="3" spans="1:12" ht="15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" t="s">
        <v>13</v>
      </c>
      <c r="L3" s="2" t="s">
        <v>14</v>
      </c>
    </row>
    <row r="4" spans="1:12" ht="15" customHeight="1" x14ac:dyDescent="0.25">
      <c r="A4" s="2">
        <v>1</v>
      </c>
      <c r="B4" s="32" t="s">
        <v>759</v>
      </c>
      <c r="C4" s="18" t="s">
        <v>795</v>
      </c>
      <c r="D4" s="32" t="s">
        <v>796</v>
      </c>
      <c r="E4" s="32" t="s">
        <v>34</v>
      </c>
      <c r="F4" s="32" t="s">
        <v>108</v>
      </c>
      <c r="G4" s="72" t="s">
        <v>29</v>
      </c>
      <c r="H4" s="59">
        <v>38076</v>
      </c>
      <c r="I4" s="9">
        <v>7</v>
      </c>
      <c r="J4" s="13">
        <v>35.4</v>
      </c>
      <c r="K4" s="82">
        <f t="shared" ref="K4:K35" si="0">J4/38*100</f>
        <v>93.15789473684211</v>
      </c>
      <c r="L4" s="18" t="s">
        <v>1775</v>
      </c>
    </row>
    <row r="5" spans="1:12" ht="15" customHeight="1" x14ac:dyDescent="0.25">
      <c r="A5" s="2">
        <v>2</v>
      </c>
      <c r="B5" s="32" t="s">
        <v>236</v>
      </c>
      <c r="C5" s="2" t="s">
        <v>182</v>
      </c>
      <c r="D5" s="32" t="s">
        <v>47</v>
      </c>
      <c r="E5" s="32" t="s">
        <v>48</v>
      </c>
      <c r="F5" s="32" t="s">
        <v>49</v>
      </c>
      <c r="G5" s="9" t="s">
        <v>29</v>
      </c>
      <c r="H5" s="35">
        <v>38076</v>
      </c>
      <c r="I5" s="9">
        <v>7</v>
      </c>
      <c r="J5" s="13">
        <v>30.6</v>
      </c>
      <c r="K5" s="82">
        <f t="shared" si="0"/>
        <v>80.526315789473685</v>
      </c>
      <c r="L5" s="2" t="s">
        <v>1776</v>
      </c>
    </row>
    <row r="6" spans="1:12" ht="15" customHeight="1" x14ac:dyDescent="0.25">
      <c r="A6" s="2">
        <v>3</v>
      </c>
      <c r="B6" s="32" t="s">
        <v>236</v>
      </c>
      <c r="C6" s="2" t="s">
        <v>195</v>
      </c>
      <c r="D6" s="32" t="s">
        <v>82</v>
      </c>
      <c r="E6" s="32" t="s">
        <v>31</v>
      </c>
      <c r="F6" s="32" t="s">
        <v>76</v>
      </c>
      <c r="G6" s="9" t="s">
        <v>29</v>
      </c>
      <c r="H6" s="15">
        <v>38089</v>
      </c>
      <c r="I6" s="9">
        <v>7</v>
      </c>
      <c r="J6" s="13">
        <v>30.6</v>
      </c>
      <c r="K6" s="82">
        <f t="shared" si="0"/>
        <v>80.526315789473685</v>
      </c>
      <c r="L6" s="2" t="s">
        <v>1776</v>
      </c>
    </row>
    <row r="7" spans="1:12" ht="15" customHeight="1" x14ac:dyDescent="0.25">
      <c r="A7" s="2">
        <v>4</v>
      </c>
      <c r="B7" s="32" t="s">
        <v>237</v>
      </c>
      <c r="C7" s="2" t="s">
        <v>320</v>
      </c>
      <c r="D7" s="32" t="s">
        <v>321</v>
      </c>
      <c r="E7" s="32" t="s">
        <v>250</v>
      </c>
      <c r="F7" s="32" t="s">
        <v>322</v>
      </c>
      <c r="G7" s="39" t="s">
        <v>29</v>
      </c>
      <c r="H7" s="11">
        <v>38124</v>
      </c>
      <c r="I7" s="9">
        <v>7</v>
      </c>
      <c r="J7" s="13">
        <v>29.6</v>
      </c>
      <c r="K7" s="82">
        <f t="shared" si="0"/>
        <v>77.894736842105274</v>
      </c>
      <c r="L7" s="2" t="s">
        <v>1776</v>
      </c>
    </row>
    <row r="8" spans="1:12" ht="15" customHeight="1" x14ac:dyDescent="0.25">
      <c r="A8" s="2">
        <v>5</v>
      </c>
      <c r="B8" s="32" t="s">
        <v>1449</v>
      </c>
      <c r="C8" s="79" t="s">
        <v>1593</v>
      </c>
      <c r="D8" s="32" t="s">
        <v>1594</v>
      </c>
      <c r="E8" s="32" t="s">
        <v>27</v>
      </c>
      <c r="F8" s="32" t="s">
        <v>85</v>
      </c>
      <c r="G8" s="22" t="s">
        <v>29</v>
      </c>
      <c r="H8" s="25">
        <v>38127</v>
      </c>
      <c r="I8" s="9">
        <v>7</v>
      </c>
      <c r="J8" s="24">
        <v>29.6</v>
      </c>
      <c r="K8" s="82">
        <f t="shared" si="0"/>
        <v>77.894736842105274</v>
      </c>
      <c r="L8" s="2" t="s">
        <v>1776</v>
      </c>
    </row>
    <row r="9" spans="1:12" ht="15" customHeight="1" x14ac:dyDescent="0.25">
      <c r="A9" s="2">
        <v>6</v>
      </c>
      <c r="B9" s="32" t="s">
        <v>873</v>
      </c>
      <c r="C9" s="18" t="s">
        <v>928</v>
      </c>
      <c r="D9" s="32" t="s">
        <v>929</v>
      </c>
      <c r="E9" s="32" t="s">
        <v>147</v>
      </c>
      <c r="F9" s="32" t="s">
        <v>90</v>
      </c>
      <c r="G9" s="13" t="s">
        <v>29</v>
      </c>
      <c r="H9" s="81">
        <v>38186</v>
      </c>
      <c r="I9" s="9">
        <v>7</v>
      </c>
      <c r="J9" s="13">
        <v>29.2</v>
      </c>
      <c r="K9" s="82">
        <f t="shared" si="0"/>
        <v>76.84210526315789</v>
      </c>
      <c r="L9" s="2" t="s">
        <v>1776</v>
      </c>
    </row>
    <row r="10" spans="1:12" ht="15" customHeight="1" x14ac:dyDescent="0.25">
      <c r="A10" s="2">
        <v>7</v>
      </c>
      <c r="B10" s="32" t="s">
        <v>600</v>
      </c>
      <c r="C10" s="18" t="s">
        <v>628</v>
      </c>
      <c r="D10" s="32" t="s">
        <v>629</v>
      </c>
      <c r="E10" s="32" t="s">
        <v>51</v>
      </c>
      <c r="F10" s="32" t="s">
        <v>272</v>
      </c>
      <c r="G10" s="13" t="s">
        <v>29</v>
      </c>
      <c r="H10" s="15">
        <v>38296</v>
      </c>
      <c r="I10" s="9">
        <v>7</v>
      </c>
      <c r="J10" s="13">
        <v>28.8</v>
      </c>
      <c r="K10" s="82">
        <f t="shared" si="0"/>
        <v>75.789473684210535</v>
      </c>
      <c r="L10" s="2" t="s">
        <v>1776</v>
      </c>
    </row>
    <row r="11" spans="1:12" ht="15" customHeight="1" x14ac:dyDescent="0.25">
      <c r="A11" s="2">
        <v>8</v>
      </c>
      <c r="B11" s="32" t="s">
        <v>1640</v>
      </c>
      <c r="C11" s="18" t="s">
        <v>1674</v>
      </c>
      <c r="D11" s="32" t="s">
        <v>1675</v>
      </c>
      <c r="E11" s="32" t="s">
        <v>243</v>
      </c>
      <c r="F11" s="32" t="s">
        <v>1676</v>
      </c>
      <c r="G11" s="13" t="s">
        <v>19</v>
      </c>
      <c r="H11" s="15">
        <v>37963</v>
      </c>
      <c r="I11" s="9">
        <v>7</v>
      </c>
      <c r="J11" s="13">
        <v>28.8</v>
      </c>
      <c r="K11" s="82">
        <f t="shared" si="0"/>
        <v>75.789473684210535</v>
      </c>
      <c r="L11" s="2" t="s">
        <v>1776</v>
      </c>
    </row>
    <row r="12" spans="1:12" ht="15" customHeight="1" x14ac:dyDescent="0.25">
      <c r="A12" s="2">
        <v>9</v>
      </c>
      <c r="B12" s="32" t="s">
        <v>237</v>
      </c>
      <c r="C12" s="2" t="s">
        <v>328</v>
      </c>
      <c r="D12" s="32" t="s">
        <v>329</v>
      </c>
      <c r="E12" s="32" t="s">
        <v>34</v>
      </c>
      <c r="F12" s="32" t="s">
        <v>32</v>
      </c>
      <c r="G12" s="39" t="s">
        <v>29</v>
      </c>
      <c r="H12" s="10">
        <v>38076</v>
      </c>
      <c r="I12" s="9">
        <v>7</v>
      </c>
      <c r="J12" s="13">
        <v>28.6</v>
      </c>
      <c r="K12" s="82">
        <f t="shared" si="0"/>
        <v>75.26315789473685</v>
      </c>
      <c r="L12" s="2" t="s">
        <v>1776</v>
      </c>
    </row>
    <row r="13" spans="1:12" ht="15" customHeight="1" x14ac:dyDescent="0.25">
      <c r="A13" s="2">
        <v>10</v>
      </c>
      <c r="B13" s="32" t="s">
        <v>1159</v>
      </c>
      <c r="C13" s="18" t="s">
        <v>1198</v>
      </c>
      <c r="D13" s="32" t="s">
        <v>1199</v>
      </c>
      <c r="E13" s="32" t="s">
        <v>311</v>
      </c>
      <c r="F13" s="32" t="s">
        <v>90</v>
      </c>
      <c r="G13" s="9" t="s">
        <v>29</v>
      </c>
      <c r="H13" s="10">
        <v>38314</v>
      </c>
      <c r="I13" s="9">
        <v>7</v>
      </c>
      <c r="J13" s="13">
        <v>28.6</v>
      </c>
      <c r="K13" s="82">
        <f t="shared" si="0"/>
        <v>75.26315789473685</v>
      </c>
      <c r="L13" s="2" t="s">
        <v>1776</v>
      </c>
    </row>
    <row r="14" spans="1:12" ht="15" customHeight="1" x14ac:dyDescent="0.25">
      <c r="A14" s="2">
        <v>11</v>
      </c>
      <c r="B14" s="32" t="s">
        <v>1159</v>
      </c>
      <c r="C14" s="18" t="s">
        <v>1182</v>
      </c>
      <c r="D14" s="32" t="s">
        <v>1183</v>
      </c>
      <c r="E14" s="32" t="s">
        <v>521</v>
      </c>
      <c r="F14" s="32" t="s">
        <v>981</v>
      </c>
      <c r="G14" s="9" t="s">
        <v>19</v>
      </c>
      <c r="H14" s="10">
        <v>38345</v>
      </c>
      <c r="I14" s="9">
        <v>7</v>
      </c>
      <c r="J14" s="13">
        <v>28.4</v>
      </c>
      <c r="K14" s="82">
        <f t="shared" si="0"/>
        <v>74.73684210526315</v>
      </c>
      <c r="L14" s="2" t="s">
        <v>1776</v>
      </c>
    </row>
    <row r="15" spans="1:12" ht="15" customHeight="1" x14ac:dyDescent="0.25">
      <c r="A15" s="2">
        <v>12</v>
      </c>
      <c r="B15" s="32" t="s">
        <v>759</v>
      </c>
      <c r="C15" s="18" t="s">
        <v>777</v>
      </c>
      <c r="D15" s="32" t="s">
        <v>778</v>
      </c>
      <c r="E15" s="32" t="s">
        <v>124</v>
      </c>
      <c r="F15" s="32" t="s">
        <v>285</v>
      </c>
      <c r="G15" s="70" t="s">
        <v>29</v>
      </c>
      <c r="H15" s="12">
        <v>38171</v>
      </c>
      <c r="I15" s="9">
        <v>7</v>
      </c>
      <c r="J15" s="13">
        <v>28.2</v>
      </c>
      <c r="K15" s="82">
        <f t="shared" si="0"/>
        <v>74.210526315789465</v>
      </c>
      <c r="L15" s="2" t="s">
        <v>1776</v>
      </c>
    </row>
    <row r="16" spans="1:12" ht="15" customHeight="1" x14ac:dyDescent="0.25">
      <c r="A16" s="2">
        <v>13</v>
      </c>
      <c r="B16" s="32" t="s">
        <v>759</v>
      </c>
      <c r="C16" s="18" t="s">
        <v>784</v>
      </c>
      <c r="D16" s="32" t="s">
        <v>785</v>
      </c>
      <c r="E16" s="32" t="s">
        <v>147</v>
      </c>
      <c r="F16" s="32" t="s">
        <v>28</v>
      </c>
      <c r="G16" s="70" t="s">
        <v>29</v>
      </c>
      <c r="H16" s="12">
        <v>38312</v>
      </c>
      <c r="I16" s="9">
        <v>7</v>
      </c>
      <c r="J16" s="13">
        <v>27.8</v>
      </c>
      <c r="K16" s="82">
        <f t="shared" si="0"/>
        <v>73.15789473684211</v>
      </c>
      <c r="L16" s="2" t="s">
        <v>1776</v>
      </c>
    </row>
    <row r="17" spans="1:12" ht="15" customHeight="1" x14ac:dyDescent="0.25">
      <c r="A17" s="2">
        <v>14</v>
      </c>
      <c r="B17" s="32" t="s">
        <v>759</v>
      </c>
      <c r="C17" s="18" t="s">
        <v>791</v>
      </c>
      <c r="D17" s="32" t="s">
        <v>792</v>
      </c>
      <c r="E17" s="32" t="s">
        <v>250</v>
      </c>
      <c r="F17" s="32" t="s">
        <v>54</v>
      </c>
      <c r="G17" s="70" t="s">
        <v>29</v>
      </c>
      <c r="H17" s="12">
        <v>38281</v>
      </c>
      <c r="I17" s="9">
        <v>7</v>
      </c>
      <c r="J17" s="13">
        <v>27.8</v>
      </c>
      <c r="K17" s="82">
        <f t="shared" si="0"/>
        <v>73.15789473684211</v>
      </c>
      <c r="L17" s="2" t="s">
        <v>1776</v>
      </c>
    </row>
    <row r="18" spans="1:12" ht="15" customHeight="1" x14ac:dyDescent="0.25">
      <c r="A18" s="2">
        <v>15</v>
      </c>
      <c r="B18" s="32" t="s">
        <v>873</v>
      </c>
      <c r="C18" s="18" t="s">
        <v>930</v>
      </c>
      <c r="D18" s="32" t="s">
        <v>931</v>
      </c>
      <c r="E18" s="32" t="s">
        <v>31</v>
      </c>
      <c r="F18" s="32" t="s">
        <v>272</v>
      </c>
      <c r="G18" s="13" t="s">
        <v>29</v>
      </c>
      <c r="H18" s="81">
        <v>38303</v>
      </c>
      <c r="I18" s="9">
        <v>7</v>
      </c>
      <c r="J18" s="13">
        <v>27.8</v>
      </c>
      <c r="K18" s="82">
        <f t="shared" si="0"/>
        <v>73.15789473684211</v>
      </c>
      <c r="L18" s="2" t="s">
        <v>1776</v>
      </c>
    </row>
    <row r="19" spans="1:12" ht="15" customHeight="1" x14ac:dyDescent="0.25">
      <c r="A19" s="2">
        <v>16</v>
      </c>
      <c r="B19" s="32" t="s">
        <v>1159</v>
      </c>
      <c r="C19" s="18" t="s">
        <v>1193</v>
      </c>
      <c r="D19" s="32" t="s">
        <v>1194</v>
      </c>
      <c r="E19" s="32" t="s">
        <v>31</v>
      </c>
      <c r="F19" s="32" t="s">
        <v>46</v>
      </c>
      <c r="G19" s="9" t="s">
        <v>29</v>
      </c>
      <c r="H19" s="10">
        <v>38028</v>
      </c>
      <c r="I19" s="9">
        <v>7</v>
      </c>
      <c r="J19" s="13">
        <v>27.8</v>
      </c>
      <c r="K19" s="82">
        <f t="shared" si="0"/>
        <v>73.15789473684211</v>
      </c>
      <c r="L19" s="2" t="s">
        <v>1776</v>
      </c>
    </row>
    <row r="20" spans="1:12" ht="15" customHeight="1" x14ac:dyDescent="0.25">
      <c r="A20" s="2">
        <v>17</v>
      </c>
      <c r="B20" s="32" t="s">
        <v>486</v>
      </c>
      <c r="C20" s="3" t="s">
        <v>526</v>
      </c>
      <c r="D20" s="32" t="s">
        <v>527</v>
      </c>
      <c r="E20" s="32" t="s">
        <v>250</v>
      </c>
      <c r="F20" s="32" t="s">
        <v>46</v>
      </c>
      <c r="G20" s="47" t="s">
        <v>29</v>
      </c>
      <c r="H20" s="48">
        <v>38106</v>
      </c>
      <c r="I20" s="9">
        <v>7</v>
      </c>
      <c r="J20" s="5">
        <v>27.6</v>
      </c>
      <c r="K20" s="82">
        <f t="shared" si="0"/>
        <v>72.631578947368425</v>
      </c>
      <c r="L20" s="2" t="s">
        <v>1776</v>
      </c>
    </row>
    <row r="21" spans="1:12" ht="15" customHeight="1" x14ac:dyDescent="0.25">
      <c r="A21" s="2">
        <v>18</v>
      </c>
      <c r="B21" s="32" t="s">
        <v>759</v>
      </c>
      <c r="C21" s="18" t="s">
        <v>779</v>
      </c>
      <c r="D21" s="32" t="s">
        <v>780</v>
      </c>
      <c r="E21" s="32" t="s">
        <v>781</v>
      </c>
      <c r="F21" s="32" t="s">
        <v>536</v>
      </c>
      <c r="G21" s="70" t="s">
        <v>19</v>
      </c>
      <c r="H21" s="12">
        <v>38291</v>
      </c>
      <c r="I21" s="9">
        <v>7</v>
      </c>
      <c r="J21" s="13">
        <v>27.6</v>
      </c>
      <c r="K21" s="82">
        <f t="shared" si="0"/>
        <v>72.631578947368425</v>
      </c>
      <c r="L21" s="2" t="s">
        <v>1776</v>
      </c>
    </row>
    <row r="22" spans="1:12" ht="15" customHeight="1" x14ac:dyDescent="0.25">
      <c r="A22" s="2">
        <v>19</v>
      </c>
      <c r="B22" s="32" t="s">
        <v>873</v>
      </c>
      <c r="C22" s="18" t="s">
        <v>932</v>
      </c>
      <c r="D22" s="32" t="s">
        <v>933</v>
      </c>
      <c r="E22" s="32" t="s">
        <v>137</v>
      </c>
      <c r="F22" s="32" t="s">
        <v>367</v>
      </c>
      <c r="G22" s="13" t="s">
        <v>29</v>
      </c>
      <c r="H22" s="81">
        <v>38062</v>
      </c>
      <c r="I22" s="9">
        <v>7</v>
      </c>
      <c r="J22" s="13">
        <v>27.6</v>
      </c>
      <c r="K22" s="82">
        <f t="shared" si="0"/>
        <v>72.631578947368425</v>
      </c>
      <c r="L22" s="2" t="s">
        <v>1776</v>
      </c>
    </row>
    <row r="23" spans="1:12" ht="15" customHeight="1" x14ac:dyDescent="0.25">
      <c r="A23" s="2">
        <v>20</v>
      </c>
      <c r="B23" s="32" t="s">
        <v>1159</v>
      </c>
      <c r="C23" s="18" t="s">
        <v>1186</v>
      </c>
      <c r="D23" s="32" t="s">
        <v>918</v>
      </c>
      <c r="E23" s="32" t="s">
        <v>147</v>
      </c>
      <c r="F23" s="32" t="s">
        <v>85</v>
      </c>
      <c r="G23" s="9" t="s">
        <v>29</v>
      </c>
      <c r="H23" s="10">
        <v>38171</v>
      </c>
      <c r="I23" s="9">
        <v>7</v>
      </c>
      <c r="J23" s="13">
        <v>27.4</v>
      </c>
      <c r="K23" s="82">
        <f t="shared" si="0"/>
        <v>72.105263157894726</v>
      </c>
      <c r="L23" s="2" t="s">
        <v>1776</v>
      </c>
    </row>
    <row r="24" spans="1:12" ht="15" customHeight="1" x14ac:dyDescent="0.25">
      <c r="A24" s="2">
        <v>21</v>
      </c>
      <c r="B24" s="32" t="s">
        <v>236</v>
      </c>
      <c r="C24" s="2" t="s">
        <v>188</v>
      </c>
      <c r="D24" s="32" t="s">
        <v>63</v>
      </c>
      <c r="E24" s="32" t="s">
        <v>64</v>
      </c>
      <c r="F24" s="32" t="s">
        <v>65</v>
      </c>
      <c r="G24" s="9" t="s">
        <v>29</v>
      </c>
      <c r="H24" s="35">
        <v>38065</v>
      </c>
      <c r="I24" s="9">
        <v>7</v>
      </c>
      <c r="J24" s="13">
        <v>27.2</v>
      </c>
      <c r="K24" s="82">
        <f t="shared" si="0"/>
        <v>71.578947368421055</v>
      </c>
      <c r="L24" s="2" t="s">
        <v>1776</v>
      </c>
    </row>
    <row r="25" spans="1:12" ht="15" customHeight="1" x14ac:dyDescent="0.25">
      <c r="A25" s="2">
        <v>22</v>
      </c>
      <c r="B25" s="32" t="s">
        <v>656</v>
      </c>
      <c r="C25" s="55" t="s">
        <v>688</v>
      </c>
      <c r="D25" s="32" t="s">
        <v>689</v>
      </c>
      <c r="E25" s="32" t="s">
        <v>690</v>
      </c>
      <c r="F25" s="32" t="s">
        <v>108</v>
      </c>
      <c r="G25" s="33" t="s">
        <v>29</v>
      </c>
      <c r="H25" s="34">
        <v>38135</v>
      </c>
      <c r="I25" s="9">
        <v>7</v>
      </c>
      <c r="J25" s="56">
        <v>27.2</v>
      </c>
      <c r="K25" s="82">
        <f t="shared" si="0"/>
        <v>71.578947368421055</v>
      </c>
      <c r="L25" s="2" t="s">
        <v>1776</v>
      </c>
    </row>
    <row r="26" spans="1:12" ht="15" customHeight="1" x14ac:dyDescent="0.25">
      <c r="A26" s="2">
        <v>23</v>
      </c>
      <c r="B26" s="32" t="s">
        <v>1640</v>
      </c>
      <c r="C26" s="18" t="s">
        <v>1672</v>
      </c>
      <c r="D26" s="32" t="s">
        <v>1673</v>
      </c>
      <c r="E26" s="32" t="s">
        <v>557</v>
      </c>
      <c r="F26" s="32" t="s">
        <v>65</v>
      </c>
      <c r="G26" s="13" t="s">
        <v>29</v>
      </c>
      <c r="H26" s="15">
        <v>38415</v>
      </c>
      <c r="I26" s="9">
        <v>7</v>
      </c>
      <c r="J26" s="13">
        <v>27.2</v>
      </c>
      <c r="K26" s="82">
        <f t="shared" si="0"/>
        <v>71.578947368421055</v>
      </c>
      <c r="L26" s="2" t="s">
        <v>1776</v>
      </c>
    </row>
    <row r="27" spans="1:12" ht="15" customHeight="1" x14ac:dyDescent="0.25">
      <c r="A27" s="2">
        <v>24</v>
      </c>
      <c r="B27" s="32" t="s">
        <v>656</v>
      </c>
      <c r="C27" s="55" t="s">
        <v>691</v>
      </c>
      <c r="D27" s="32" t="s">
        <v>692</v>
      </c>
      <c r="E27" s="32" t="s">
        <v>306</v>
      </c>
      <c r="F27" s="32" t="s">
        <v>693</v>
      </c>
      <c r="G27" s="33" t="s">
        <v>19</v>
      </c>
      <c r="H27" s="34">
        <v>38126</v>
      </c>
      <c r="I27" s="9">
        <v>7</v>
      </c>
      <c r="J27" s="56">
        <v>26.6</v>
      </c>
      <c r="K27" s="82">
        <f t="shared" si="0"/>
        <v>70</v>
      </c>
      <c r="L27" s="2" t="s">
        <v>1776</v>
      </c>
    </row>
    <row r="28" spans="1:12" ht="15" customHeight="1" x14ac:dyDescent="0.25">
      <c r="A28" s="2">
        <v>25</v>
      </c>
      <c r="B28" s="32" t="s">
        <v>873</v>
      </c>
      <c r="C28" s="18" t="s">
        <v>934</v>
      </c>
      <c r="D28" s="32" t="s">
        <v>935</v>
      </c>
      <c r="E28" s="32" t="s">
        <v>936</v>
      </c>
      <c r="F28" s="32" t="s">
        <v>571</v>
      </c>
      <c r="G28" s="13" t="s">
        <v>29</v>
      </c>
      <c r="H28" s="81">
        <v>38048</v>
      </c>
      <c r="I28" s="9">
        <v>7</v>
      </c>
      <c r="J28" s="13">
        <v>26.4</v>
      </c>
      <c r="K28" s="82">
        <f t="shared" si="0"/>
        <v>69.473684210526315</v>
      </c>
      <c r="L28" s="2" t="s">
        <v>1776</v>
      </c>
    </row>
    <row r="29" spans="1:12" ht="15" customHeight="1" x14ac:dyDescent="0.25">
      <c r="A29" s="2">
        <v>26</v>
      </c>
      <c r="B29" s="32" t="s">
        <v>236</v>
      </c>
      <c r="C29" s="2" t="s">
        <v>196</v>
      </c>
      <c r="D29" s="32" t="s">
        <v>197</v>
      </c>
      <c r="E29" s="32" t="s">
        <v>34</v>
      </c>
      <c r="F29" s="32" t="s">
        <v>32</v>
      </c>
      <c r="G29" s="33" t="s">
        <v>29</v>
      </c>
      <c r="H29" s="34">
        <v>37960</v>
      </c>
      <c r="I29" s="9">
        <v>7</v>
      </c>
      <c r="J29" s="13">
        <v>26.2</v>
      </c>
      <c r="K29" s="82">
        <f t="shared" si="0"/>
        <v>68.94736842105263</v>
      </c>
      <c r="L29" s="2" t="s">
        <v>1776</v>
      </c>
    </row>
    <row r="30" spans="1:12" ht="15" customHeight="1" x14ac:dyDescent="0.25">
      <c r="A30" s="2">
        <v>27</v>
      </c>
      <c r="B30" s="32" t="s">
        <v>1449</v>
      </c>
      <c r="C30" s="79" t="s">
        <v>1539</v>
      </c>
      <c r="D30" s="32" t="s">
        <v>1540</v>
      </c>
      <c r="E30" s="32" t="s">
        <v>1541</v>
      </c>
      <c r="F30" s="32" t="s">
        <v>281</v>
      </c>
      <c r="G30" s="21" t="s">
        <v>29</v>
      </c>
      <c r="H30" s="25">
        <v>38432</v>
      </c>
      <c r="I30" s="9">
        <v>7</v>
      </c>
      <c r="J30" s="24">
        <v>26.2</v>
      </c>
      <c r="K30" s="82">
        <f t="shared" si="0"/>
        <v>68.94736842105263</v>
      </c>
      <c r="L30" s="2" t="s">
        <v>1776</v>
      </c>
    </row>
    <row r="31" spans="1:12" ht="15" customHeight="1" x14ac:dyDescent="0.25">
      <c r="A31" s="2">
        <v>28</v>
      </c>
      <c r="B31" s="32" t="s">
        <v>873</v>
      </c>
      <c r="C31" s="18" t="s">
        <v>937</v>
      </c>
      <c r="D31" s="32" t="s">
        <v>938</v>
      </c>
      <c r="E31" s="32" t="s">
        <v>939</v>
      </c>
      <c r="F31" s="32" t="s">
        <v>272</v>
      </c>
      <c r="G31" s="13" t="s">
        <v>29</v>
      </c>
      <c r="H31" s="81">
        <v>38206</v>
      </c>
      <c r="I31" s="9">
        <v>7</v>
      </c>
      <c r="J31" s="13">
        <v>26</v>
      </c>
      <c r="K31" s="82">
        <f t="shared" si="0"/>
        <v>68.421052631578945</v>
      </c>
      <c r="L31" s="2" t="s">
        <v>1776</v>
      </c>
    </row>
    <row r="32" spans="1:12" ht="15" customHeight="1" x14ac:dyDescent="0.25">
      <c r="A32" s="2">
        <v>29</v>
      </c>
      <c r="B32" s="32" t="s">
        <v>600</v>
      </c>
      <c r="C32" s="18" t="s">
        <v>626</v>
      </c>
      <c r="D32" s="32" t="s">
        <v>627</v>
      </c>
      <c r="E32" s="32" t="s">
        <v>34</v>
      </c>
      <c r="F32" s="32" t="s">
        <v>95</v>
      </c>
      <c r="G32" s="13" t="s">
        <v>29</v>
      </c>
      <c r="H32" s="15">
        <v>37985</v>
      </c>
      <c r="I32" s="9">
        <v>7</v>
      </c>
      <c r="J32" s="13">
        <v>25.8</v>
      </c>
      <c r="K32" s="82">
        <f t="shared" si="0"/>
        <v>67.89473684210526</v>
      </c>
      <c r="L32" s="2" t="s">
        <v>1776</v>
      </c>
    </row>
    <row r="33" spans="1:12" ht="15" customHeight="1" x14ac:dyDescent="0.25">
      <c r="A33" s="2">
        <v>30</v>
      </c>
      <c r="B33" s="32" t="s">
        <v>1274</v>
      </c>
      <c r="C33" s="18" t="s">
        <v>1311</v>
      </c>
      <c r="D33" s="32" t="s">
        <v>1312</v>
      </c>
      <c r="E33" s="32" t="s">
        <v>1313</v>
      </c>
      <c r="F33" s="32" t="s">
        <v>41</v>
      </c>
      <c r="G33" s="33" t="s">
        <v>29</v>
      </c>
      <c r="H33" s="34">
        <v>38104</v>
      </c>
      <c r="I33" s="9">
        <v>7</v>
      </c>
      <c r="J33" s="13">
        <v>25.6</v>
      </c>
      <c r="K33" s="82">
        <f t="shared" si="0"/>
        <v>67.368421052631575</v>
      </c>
      <c r="L33" s="2" t="s">
        <v>1776</v>
      </c>
    </row>
    <row r="34" spans="1:12" ht="15" customHeight="1" x14ac:dyDescent="0.25">
      <c r="A34" s="2">
        <v>31</v>
      </c>
      <c r="B34" s="32" t="s">
        <v>873</v>
      </c>
      <c r="C34" s="18" t="s">
        <v>940</v>
      </c>
      <c r="D34" s="32" t="s">
        <v>941</v>
      </c>
      <c r="E34" s="32" t="s">
        <v>92</v>
      </c>
      <c r="F34" s="32" t="s">
        <v>108</v>
      </c>
      <c r="G34" s="13" t="s">
        <v>29</v>
      </c>
      <c r="H34" s="81">
        <v>38167</v>
      </c>
      <c r="I34" s="9">
        <v>7</v>
      </c>
      <c r="J34" s="13">
        <v>25.4</v>
      </c>
      <c r="K34" s="82">
        <f t="shared" si="0"/>
        <v>66.84210526315789</v>
      </c>
      <c r="L34" s="2" t="s">
        <v>1776</v>
      </c>
    </row>
    <row r="35" spans="1:12" ht="15" customHeight="1" x14ac:dyDescent="0.25">
      <c r="A35" s="2">
        <v>32</v>
      </c>
      <c r="B35" s="32" t="s">
        <v>1449</v>
      </c>
      <c r="C35" s="79" t="s">
        <v>1531</v>
      </c>
      <c r="D35" s="32" t="s">
        <v>1532</v>
      </c>
      <c r="E35" s="32" t="s">
        <v>1533</v>
      </c>
      <c r="F35" s="32" t="s">
        <v>88</v>
      </c>
      <c r="G35" s="21" t="s">
        <v>19</v>
      </c>
      <c r="H35" s="25">
        <v>38021</v>
      </c>
      <c r="I35" s="9">
        <v>7</v>
      </c>
      <c r="J35" s="24">
        <v>25.4</v>
      </c>
      <c r="K35" s="82">
        <f t="shared" si="0"/>
        <v>66.84210526315789</v>
      </c>
      <c r="L35" s="2" t="s">
        <v>1776</v>
      </c>
    </row>
    <row r="36" spans="1:12" ht="15" customHeight="1" x14ac:dyDescent="0.25">
      <c r="A36" s="2">
        <v>33</v>
      </c>
      <c r="B36" s="32" t="s">
        <v>1449</v>
      </c>
      <c r="C36" s="79" t="s">
        <v>1534</v>
      </c>
      <c r="D36" s="32" t="s">
        <v>1535</v>
      </c>
      <c r="E36" s="32" t="s">
        <v>1536</v>
      </c>
      <c r="F36" s="32" t="s">
        <v>536</v>
      </c>
      <c r="G36" s="21" t="s">
        <v>19</v>
      </c>
      <c r="H36" s="25">
        <v>38191</v>
      </c>
      <c r="I36" s="9">
        <v>7</v>
      </c>
      <c r="J36" s="24">
        <v>25.2</v>
      </c>
      <c r="K36" s="82">
        <f t="shared" ref="K36:K67" si="1">J36/38*100</f>
        <v>66.315789473684205</v>
      </c>
      <c r="L36" s="2" t="s">
        <v>1776</v>
      </c>
    </row>
    <row r="37" spans="1:12" ht="15" customHeight="1" x14ac:dyDescent="0.25">
      <c r="A37" s="2">
        <v>34</v>
      </c>
      <c r="B37" s="32" t="s">
        <v>1640</v>
      </c>
      <c r="C37" s="18" t="s">
        <v>1679</v>
      </c>
      <c r="D37" s="32" t="s">
        <v>1680</v>
      </c>
      <c r="E37" s="32" t="s">
        <v>142</v>
      </c>
      <c r="F37" s="32" t="s">
        <v>28</v>
      </c>
      <c r="G37" s="13" t="s">
        <v>29</v>
      </c>
      <c r="H37" s="15">
        <v>38059</v>
      </c>
      <c r="I37" s="9">
        <v>7</v>
      </c>
      <c r="J37" s="13">
        <v>25</v>
      </c>
      <c r="K37" s="82">
        <f t="shared" si="1"/>
        <v>65.789473684210535</v>
      </c>
      <c r="L37" s="2" t="s">
        <v>1776</v>
      </c>
    </row>
    <row r="38" spans="1:12" ht="15" customHeight="1" x14ac:dyDescent="0.25">
      <c r="A38" s="2">
        <v>35</v>
      </c>
      <c r="B38" s="32" t="s">
        <v>600</v>
      </c>
      <c r="C38" s="18" t="s">
        <v>624</v>
      </c>
      <c r="D38" s="32" t="s">
        <v>625</v>
      </c>
      <c r="E38" s="32" t="s">
        <v>616</v>
      </c>
      <c r="F38" s="32" t="s">
        <v>43</v>
      </c>
      <c r="G38" s="13" t="s">
        <v>29</v>
      </c>
      <c r="H38" s="15">
        <v>37691</v>
      </c>
      <c r="I38" s="9">
        <v>7</v>
      </c>
      <c r="J38" s="13">
        <v>24.8</v>
      </c>
      <c r="K38" s="82">
        <f t="shared" si="1"/>
        <v>65.26315789473685</v>
      </c>
      <c r="L38" s="2" t="s">
        <v>1776</v>
      </c>
    </row>
    <row r="39" spans="1:12" ht="15" customHeight="1" x14ac:dyDescent="0.25">
      <c r="A39" s="2">
        <v>36</v>
      </c>
      <c r="B39" s="32" t="s">
        <v>1640</v>
      </c>
      <c r="C39" s="18" t="s">
        <v>1670</v>
      </c>
      <c r="D39" s="32" t="s">
        <v>1671</v>
      </c>
      <c r="E39" s="32" t="s">
        <v>117</v>
      </c>
      <c r="F39" s="32" t="s">
        <v>71</v>
      </c>
      <c r="G39" s="13" t="s">
        <v>19</v>
      </c>
      <c r="H39" s="15">
        <v>38062</v>
      </c>
      <c r="I39" s="9">
        <v>7</v>
      </c>
      <c r="J39" s="13">
        <v>24.6</v>
      </c>
      <c r="K39" s="82">
        <f t="shared" si="1"/>
        <v>64.736842105263165</v>
      </c>
      <c r="L39" s="2" t="s">
        <v>1776</v>
      </c>
    </row>
    <row r="40" spans="1:12" ht="15" customHeight="1" x14ac:dyDescent="0.25">
      <c r="A40" s="2">
        <v>37</v>
      </c>
      <c r="B40" s="32" t="s">
        <v>759</v>
      </c>
      <c r="C40" s="18" t="s">
        <v>775</v>
      </c>
      <c r="D40" s="32" t="s">
        <v>776</v>
      </c>
      <c r="E40" s="32" t="s">
        <v>380</v>
      </c>
      <c r="F40" s="32" t="s">
        <v>71</v>
      </c>
      <c r="G40" s="70" t="s">
        <v>19</v>
      </c>
      <c r="H40" s="12">
        <v>38139</v>
      </c>
      <c r="I40" s="9">
        <v>7</v>
      </c>
      <c r="J40" s="13">
        <v>24.2</v>
      </c>
      <c r="K40" s="82">
        <f t="shared" si="1"/>
        <v>63.684210526315788</v>
      </c>
      <c r="L40" s="2" t="s">
        <v>1776</v>
      </c>
    </row>
    <row r="41" spans="1:12" ht="15" customHeight="1" x14ac:dyDescent="0.25">
      <c r="A41" s="2">
        <v>38</v>
      </c>
      <c r="B41" s="32" t="s">
        <v>486</v>
      </c>
      <c r="C41" s="3" t="s">
        <v>543</v>
      </c>
      <c r="D41" s="32" t="s">
        <v>544</v>
      </c>
      <c r="E41" s="32" t="s">
        <v>545</v>
      </c>
      <c r="F41" s="32" t="s">
        <v>281</v>
      </c>
      <c r="G41" s="47" t="s">
        <v>29</v>
      </c>
      <c r="H41" s="48">
        <v>38288</v>
      </c>
      <c r="I41" s="9">
        <v>7</v>
      </c>
      <c r="J41" s="5">
        <v>24</v>
      </c>
      <c r="K41" s="82">
        <f t="shared" si="1"/>
        <v>63.157894736842103</v>
      </c>
      <c r="L41" s="2" t="s">
        <v>1776</v>
      </c>
    </row>
    <row r="42" spans="1:12" ht="15" customHeight="1" x14ac:dyDescent="0.25">
      <c r="A42" s="2">
        <v>39</v>
      </c>
      <c r="B42" s="32" t="s">
        <v>1449</v>
      </c>
      <c r="C42" s="79" t="s">
        <v>1545</v>
      </c>
      <c r="D42" s="32" t="s">
        <v>1546</v>
      </c>
      <c r="E42" s="32" t="s">
        <v>1547</v>
      </c>
      <c r="F42" s="32" t="s">
        <v>974</v>
      </c>
      <c r="G42" s="21" t="s">
        <v>19</v>
      </c>
      <c r="H42" s="25">
        <v>38071</v>
      </c>
      <c r="I42" s="9">
        <v>7</v>
      </c>
      <c r="J42" s="24">
        <v>23.8</v>
      </c>
      <c r="K42" s="82">
        <f t="shared" si="1"/>
        <v>62.631578947368425</v>
      </c>
      <c r="L42" s="2" t="s">
        <v>1776</v>
      </c>
    </row>
    <row r="43" spans="1:12" ht="15" customHeight="1" x14ac:dyDescent="0.25">
      <c r="A43" s="2">
        <v>40</v>
      </c>
      <c r="B43" s="32" t="s">
        <v>236</v>
      </c>
      <c r="C43" s="2" t="s">
        <v>190</v>
      </c>
      <c r="D43" s="32" t="s">
        <v>69</v>
      </c>
      <c r="E43" s="32" t="s">
        <v>70</v>
      </c>
      <c r="F43" s="32" t="s">
        <v>71</v>
      </c>
      <c r="G43" s="9" t="s">
        <v>19</v>
      </c>
      <c r="H43" s="15">
        <v>38359</v>
      </c>
      <c r="I43" s="9">
        <v>7</v>
      </c>
      <c r="J43" s="13">
        <v>23.4</v>
      </c>
      <c r="K43" s="82">
        <f t="shared" si="1"/>
        <v>61.578947368421041</v>
      </c>
      <c r="L43" s="2" t="s">
        <v>1776</v>
      </c>
    </row>
    <row r="44" spans="1:12" ht="15" customHeight="1" x14ac:dyDescent="0.25">
      <c r="A44" s="2">
        <v>41</v>
      </c>
      <c r="B44" s="32" t="s">
        <v>759</v>
      </c>
      <c r="C44" s="18" t="s">
        <v>773</v>
      </c>
      <c r="D44" s="32" t="s">
        <v>774</v>
      </c>
      <c r="E44" s="32" t="s">
        <v>104</v>
      </c>
      <c r="F44" s="32" t="s">
        <v>105</v>
      </c>
      <c r="G44" s="70" t="s">
        <v>19</v>
      </c>
      <c r="H44" s="12">
        <v>38051</v>
      </c>
      <c r="I44" s="9">
        <v>7</v>
      </c>
      <c r="J44" s="14">
        <v>23.4</v>
      </c>
      <c r="K44" s="82">
        <f t="shared" si="1"/>
        <v>61.578947368421041</v>
      </c>
      <c r="L44" s="2" t="s">
        <v>1776</v>
      </c>
    </row>
    <row r="45" spans="1:12" ht="15" customHeight="1" x14ac:dyDescent="0.25">
      <c r="A45" s="2">
        <v>42</v>
      </c>
      <c r="B45" s="32" t="s">
        <v>873</v>
      </c>
      <c r="C45" s="18" t="s">
        <v>942</v>
      </c>
      <c r="D45" s="32" t="s">
        <v>943</v>
      </c>
      <c r="E45" s="32" t="s">
        <v>253</v>
      </c>
      <c r="F45" s="32" t="s">
        <v>367</v>
      </c>
      <c r="G45" s="13" t="s">
        <v>29</v>
      </c>
      <c r="H45" s="81">
        <v>38077</v>
      </c>
      <c r="I45" s="9">
        <v>7</v>
      </c>
      <c r="J45" s="13">
        <v>23.4</v>
      </c>
      <c r="K45" s="82">
        <f t="shared" si="1"/>
        <v>61.578947368421041</v>
      </c>
      <c r="L45" s="2" t="s">
        <v>1776</v>
      </c>
    </row>
    <row r="46" spans="1:12" ht="15" customHeight="1" x14ac:dyDescent="0.25">
      <c r="A46" s="2">
        <v>43</v>
      </c>
      <c r="B46" s="32" t="s">
        <v>1159</v>
      </c>
      <c r="C46" s="18" t="s">
        <v>1187</v>
      </c>
      <c r="D46" s="32" t="s">
        <v>1188</v>
      </c>
      <c r="E46" s="32" t="s">
        <v>253</v>
      </c>
      <c r="F46" s="32" t="s">
        <v>367</v>
      </c>
      <c r="G46" s="9" t="s">
        <v>29</v>
      </c>
      <c r="H46" s="10">
        <v>38176</v>
      </c>
      <c r="I46" s="9">
        <v>7</v>
      </c>
      <c r="J46" s="13">
        <v>23.4</v>
      </c>
      <c r="K46" s="82">
        <f t="shared" si="1"/>
        <v>61.578947368421041</v>
      </c>
      <c r="L46" s="2" t="s">
        <v>1776</v>
      </c>
    </row>
    <row r="47" spans="1:12" ht="15" customHeight="1" x14ac:dyDescent="0.25">
      <c r="A47" s="2">
        <v>44</v>
      </c>
      <c r="B47" s="32" t="s">
        <v>1449</v>
      </c>
      <c r="C47" s="79" t="s">
        <v>1537</v>
      </c>
      <c r="D47" s="32" t="s">
        <v>1538</v>
      </c>
      <c r="E47" s="32" t="s">
        <v>73</v>
      </c>
      <c r="F47" s="32" t="s">
        <v>88</v>
      </c>
      <c r="G47" s="21" t="s">
        <v>19</v>
      </c>
      <c r="H47" s="25">
        <v>38457</v>
      </c>
      <c r="I47" s="9">
        <v>7</v>
      </c>
      <c r="J47" s="24">
        <v>23.4</v>
      </c>
      <c r="K47" s="82">
        <f t="shared" si="1"/>
        <v>61.578947368421041</v>
      </c>
      <c r="L47" s="2" t="s">
        <v>1776</v>
      </c>
    </row>
    <row r="48" spans="1:12" ht="15" customHeight="1" x14ac:dyDescent="0.25">
      <c r="A48" s="2">
        <v>45</v>
      </c>
      <c r="B48" s="32" t="s">
        <v>486</v>
      </c>
      <c r="C48" s="3" t="s">
        <v>539</v>
      </c>
      <c r="D48" s="32" t="s">
        <v>540</v>
      </c>
      <c r="E48" s="32" t="s">
        <v>92</v>
      </c>
      <c r="F48" s="32" t="s">
        <v>281</v>
      </c>
      <c r="G48" s="47" t="s">
        <v>29</v>
      </c>
      <c r="H48" s="48">
        <v>38074</v>
      </c>
      <c r="I48" s="9">
        <v>7</v>
      </c>
      <c r="J48" s="5">
        <v>23.2</v>
      </c>
      <c r="K48" s="82">
        <f t="shared" si="1"/>
        <v>61.05263157894737</v>
      </c>
      <c r="L48" s="2" t="s">
        <v>1776</v>
      </c>
    </row>
    <row r="49" spans="1:12" ht="15" customHeight="1" x14ac:dyDescent="0.25">
      <c r="A49" s="2">
        <v>46</v>
      </c>
      <c r="B49" s="32" t="s">
        <v>1386</v>
      </c>
      <c r="C49" s="18" t="s">
        <v>1414</v>
      </c>
      <c r="D49" s="32" t="s">
        <v>1415</v>
      </c>
      <c r="E49" s="32" t="s">
        <v>1416</v>
      </c>
      <c r="F49" s="32" t="s">
        <v>90</v>
      </c>
      <c r="G49" s="47" t="s">
        <v>29</v>
      </c>
      <c r="H49" s="46">
        <v>38148</v>
      </c>
      <c r="I49" s="9">
        <v>7</v>
      </c>
      <c r="J49" s="13">
        <v>23.2</v>
      </c>
      <c r="K49" s="82">
        <f t="shared" si="1"/>
        <v>61.05263157894737</v>
      </c>
      <c r="L49" s="2" t="s">
        <v>1776</v>
      </c>
    </row>
    <row r="50" spans="1:12" ht="15" customHeight="1" x14ac:dyDescent="0.25">
      <c r="A50" s="2">
        <v>47</v>
      </c>
      <c r="B50" s="32" t="s">
        <v>656</v>
      </c>
      <c r="C50" s="55" t="s">
        <v>686</v>
      </c>
      <c r="D50" s="32" t="s">
        <v>687</v>
      </c>
      <c r="E50" s="32" t="s">
        <v>319</v>
      </c>
      <c r="F50" s="32" t="s">
        <v>639</v>
      </c>
      <c r="G50" s="33" t="s">
        <v>19</v>
      </c>
      <c r="H50" s="34">
        <v>38302</v>
      </c>
      <c r="I50" s="9">
        <v>7</v>
      </c>
      <c r="J50" s="56">
        <v>23</v>
      </c>
      <c r="K50" s="82">
        <f t="shared" si="1"/>
        <v>60.526315789473685</v>
      </c>
      <c r="L50" s="2" t="s">
        <v>1776</v>
      </c>
    </row>
    <row r="51" spans="1:12" ht="15" customHeight="1" x14ac:dyDescent="0.25">
      <c r="A51" s="2">
        <v>48</v>
      </c>
      <c r="B51" s="32" t="s">
        <v>759</v>
      </c>
      <c r="C51" s="18" t="s">
        <v>789</v>
      </c>
      <c r="D51" s="32" t="s">
        <v>790</v>
      </c>
      <c r="E51" s="32" t="s">
        <v>260</v>
      </c>
      <c r="F51" s="32" t="s">
        <v>95</v>
      </c>
      <c r="G51" s="70" t="s">
        <v>29</v>
      </c>
      <c r="H51" s="12">
        <v>38013</v>
      </c>
      <c r="I51" s="9">
        <v>7</v>
      </c>
      <c r="J51" s="13">
        <v>23</v>
      </c>
      <c r="K51" s="82">
        <f t="shared" si="1"/>
        <v>60.526315789473685</v>
      </c>
      <c r="L51" s="2" t="s">
        <v>1776</v>
      </c>
    </row>
    <row r="52" spans="1:12" ht="15" customHeight="1" x14ac:dyDescent="0.25">
      <c r="A52" s="2">
        <v>49</v>
      </c>
      <c r="B52" s="32" t="s">
        <v>873</v>
      </c>
      <c r="C52" s="18" t="s">
        <v>944</v>
      </c>
      <c r="D52" s="32" t="s">
        <v>362</v>
      </c>
      <c r="E52" s="32" t="s">
        <v>945</v>
      </c>
      <c r="F52" s="32" t="s">
        <v>28</v>
      </c>
      <c r="G52" s="13" t="s">
        <v>29</v>
      </c>
      <c r="H52" s="81">
        <v>38245</v>
      </c>
      <c r="I52" s="9">
        <v>7</v>
      </c>
      <c r="J52" s="13">
        <v>23</v>
      </c>
      <c r="K52" s="82">
        <f t="shared" si="1"/>
        <v>60.526315789473685</v>
      </c>
      <c r="L52" s="2" t="s">
        <v>1776</v>
      </c>
    </row>
    <row r="53" spans="1:12" ht="15" customHeight="1" x14ac:dyDescent="0.25">
      <c r="A53" s="2">
        <v>50</v>
      </c>
      <c r="B53" s="32" t="s">
        <v>600</v>
      </c>
      <c r="C53" s="18" t="s">
        <v>630</v>
      </c>
      <c r="D53" s="32" t="s">
        <v>631</v>
      </c>
      <c r="E53" s="32" t="s">
        <v>31</v>
      </c>
      <c r="F53" s="32" t="s">
        <v>632</v>
      </c>
      <c r="G53" s="13" t="s">
        <v>29</v>
      </c>
      <c r="H53" s="15">
        <v>38275</v>
      </c>
      <c r="I53" s="9">
        <v>7</v>
      </c>
      <c r="J53" s="13">
        <v>22.8</v>
      </c>
      <c r="K53" s="82">
        <f t="shared" si="1"/>
        <v>60</v>
      </c>
      <c r="L53" s="7" t="s">
        <v>1777</v>
      </c>
    </row>
    <row r="54" spans="1:12" ht="15" customHeight="1" x14ac:dyDescent="0.25">
      <c r="A54" s="2">
        <v>51</v>
      </c>
      <c r="B54" s="32" t="s">
        <v>656</v>
      </c>
      <c r="C54" s="55" t="s">
        <v>694</v>
      </c>
      <c r="D54" s="32" t="s">
        <v>695</v>
      </c>
      <c r="E54" s="32" t="s">
        <v>557</v>
      </c>
      <c r="F54" s="32" t="s">
        <v>43</v>
      </c>
      <c r="G54" s="33" t="s">
        <v>29</v>
      </c>
      <c r="H54" s="34">
        <v>37937</v>
      </c>
      <c r="I54" s="9">
        <v>7</v>
      </c>
      <c r="J54" s="56">
        <v>22.8</v>
      </c>
      <c r="K54" s="82">
        <f t="shared" si="1"/>
        <v>60</v>
      </c>
      <c r="L54" s="7" t="s">
        <v>1777</v>
      </c>
    </row>
    <row r="55" spans="1:12" ht="15" customHeight="1" x14ac:dyDescent="0.25">
      <c r="A55" s="2">
        <v>52</v>
      </c>
      <c r="B55" s="32" t="s">
        <v>236</v>
      </c>
      <c r="C55" s="2" t="s">
        <v>186</v>
      </c>
      <c r="D55" s="32" t="s">
        <v>57</v>
      </c>
      <c r="E55" s="32" t="s">
        <v>58</v>
      </c>
      <c r="F55" s="32" t="s">
        <v>59</v>
      </c>
      <c r="G55" s="9" t="s">
        <v>19</v>
      </c>
      <c r="H55" s="35">
        <v>38119</v>
      </c>
      <c r="I55" s="9">
        <v>7</v>
      </c>
      <c r="J55" s="13">
        <v>22.4</v>
      </c>
      <c r="K55" s="82">
        <f t="shared" si="1"/>
        <v>58.947368421052623</v>
      </c>
      <c r="L55" s="7" t="s">
        <v>1777</v>
      </c>
    </row>
    <row r="56" spans="1:12" ht="15" customHeight="1" x14ac:dyDescent="0.25">
      <c r="A56" s="2">
        <v>53</v>
      </c>
      <c r="B56" s="32" t="s">
        <v>236</v>
      </c>
      <c r="C56" s="2" t="s">
        <v>192</v>
      </c>
      <c r="D56" s="32" t="s">
        <v>75</v>
      </c>
      <c r="E56" s="32" t="s">
        <v>34</v>
      </c>
      <c r="F56" s="32" t="s">
        <v>76</v>
      </c>
      <c r="G56" s="9" t="s">
        <v>29</v>
      </c>
      <c r="H56" s="15">
        <v>38069</v>
      </c>
      <c r="I56" s="9">
        <v>7</v>
      </c>
      <c r="J56" s="13">
        <v>22.4</v>
      </c>
      <c r="K56" s="82">
        <f t="shared" si="1"/>
        <v>58.947368421052623</v>
      </c>
      <c r="L56" s="7" t="s">
        <v>1777</v>
      </c>
    </row>
    <row r="57" spans="1:12" ht="15" customHeight="1" x14ac:dyDescent="0.25">
      <c r="A57" s="2">
        <v>54</v>
      </c>
      <c r="B57" s="32" t="s">
        <v>656</v>
      </c>
      <c r="C57" s="55" t="s">
        <v>697</v>
      </c>
      <c r="D57" s="32" t="s">
        <v>698</v>
      </c>
      <c r="E57" s="32" t="s">
        <v>699</v>
      </c>
      <c r="F57" s="32" t="s">
        <v>71</v>
      </c>
      <c r="G57" s="33" t="s">
        <v>19</v>
      </c>
      <c r="H57" s="34">
        <v>38441</v>
      </c>
      <c r="I57" s="9">
        <v>7</v>
      </c>
      <c r="J57" s="56">
        <v>22.4</v>
      </c>
      <c r="K57" s="82">
        <f t="shared" si="1"/>
        <v>58.947368421052623</v>
      </c>
      <c r="L57" s="7" t="s">
        <v>1777</v>
      </c>
    </row>
    <row r="58" spans="1:12" ht="15" customHeight="1" x14ac:dyDescent="0.25">
      <c r="A58" s="2">
        <v>55</v>
      </c>
      <c r="B58" s="32" t="s">
        <v>1640</v>
      </c>
      <c r="C58" s="18" t="s">
        <v>1665</v>
      </c>
      <c r="D58" s="32" t="s">
        <v>1666</v>
      </c>
      <c r="E58" s="32" t="s">
        <v>1667</v>
      </c>
      <c r="F58" s="32" t="s">
        <v>536</v>
      </c>
      <c r="G58" s="13" t="s">
        <v>19</v>
      </c>
      <c r="H58" s="15">
        <v>38121</v>
      </c>
      <c r="I58" s="9">
        <v>7</v>
      </c>
      <c r="J58" s="13">
        <v>22.4</v>
      </c>
      <c r="K58" s="82">
        <f t="shared" si="1"/>
        <v>58.947368421052623</v>
      </c>
      <c r="L58" s="7" t="s">
        <v>1777</v>
      </c>
    </row>
    <row r="59" spans="1:12" ht="15" customHeight="1" x14ac:dyDescent="0.25">
      <c r="A59" s="2">
        <v>56</v>
      </c>
      <c r="B59" s="32" t="s">
        <v>236</v>
      </c>
      <c r="C59" s="2" t="s">
        <v>191</v>
      </c>
      <c r="D59" s="32" t="s">
        <v>72</v>
      </c>
      <c r="E59" s="32" t="s">
        <v>73</v>
      </c>
      <c r="F59" s="32" t="s">
        <v>74</v>
      </c>
      <c r="G59" s="9" t="s">
        <v>19</v>
      </c>
      <c r="H59" s="15">
        <v>38307</v>
      </c>
      <c r="I59" s="9">
        <v>7</v>
      </c>
      <c r="J59" s="13">
        <v>22.2</v>
      </c>
      <c r="K59" s="82">
        <f t="shared" si="1"/>
        <v>58.421052631578938</v>
      </c>
      <c r="L59" s="7" t="s">
        <v>1777</v>
      </c>
    </row>
    <row r="60" spans="1:12" ht="15" customHeight="1" x14ac:dyDescent="0.25">
      <c r="A60" s="2">
        <v>57</v>
      </c>
      <c r="B60" s="32" t="s">
        <v>486</v>
      </c>
      <c r="C60" s="3" t="s">
        <v>537</v>
      </c>
      <c r="D60" s="32" t="s">
        <v>538</v>
      </c>
      <c r="E60" s="32" t="s">
        <v>61</v>
      </c>
      <c r="F60" s="32" t="s">
        <v>381</v>
      </c>
      <c r="G60" s="47" t="s">
        <v>19</v>
      </c>
      <c r="H60" s="48">
        <v>38093</v>
      </c>
      <c r="I60" s="9">
        <v>7</v>
      </c>
      <c r="J60" s="5">
        <v>22.2</v>
      </c>
      <c r="K60" s="82">
        <f t="shared" si="1"/>
        <v>58.421052631578938</v>
      </c>
      <c r="L60" s="7" t="s">
        <v>1777</v>
      </c>
    </row>
    <row r="61" spans="1:12" ht="15" customHeight="1" x14ac:dyDescent="0.25">
      <c r="A61" s="2">
        <v>58</v>
      </c>
      <c r="B61" s="32" t="s">
        <v>873</v>
      </c>
      <c r="C61" s="18" t="s">
        <v>946</v>
      </c>
      <c r="D61" s="32" t="s">
        <v>947</v>
      </c>
      <c r="E61" s="32" t="s">
        <v>948</v>
      </c>
      <c r="F61" s="32" t="s">
        <v>102</v>
      </c>
      <c r="G61" s="13" t="s">
        <v>19</v>
      </c>
      <c r="H61" s="81">
        <v>38359</v>
      </c>
      <c r="I61" s="9">
        <v>7</v>
      </c>
      <c r="J61" s="13">
        <v>22.2</v>
      </c>
      <c r="K61" s="82">
        <f t="shared" si="1"/>
        <v>58.421052631578938</v>
      </c>
      <c r="L61" s="7" t="s">
        <v>1777</v>
      </c>
    </row>
    <row r="62" spans="1:12" ht="15" customHeight="1" x14ac:dyDescent="0.25">
      <c r="A62" s="2">
        <v>59</v>
      </c>
      <c r="B62" s="32" t="s">
        <v>236</v>
      </c>
      <c r="C62" s="2" t="s">
        <v>183</v>
      </c>
      <c r="D62" s="32" t="s">
        <v>50</v>
      </c>
      <c r="E62" s="32" t="s">
        <v>51</v>
      </c>
      <c r="F62" s="32" t="s">
        <v>46</v>
      </c>
      <c r="G62" s="33" t="s">
        <v>29</v>
      </c>
      <c r="H62" s="34">
        <v>37963</v>
      </c>
      <c r="I62" s="9">
        <v>7</v>
      </c>
      <c r="J62" s="13">
        <v>22</v>
      </c>
      <c r="K62" s="82">
        <f t="shared" si="1"/>
        <v>57.894736842105267</v>
      </c>
      <c r="L62" s="7" t="s">
        <v>1777</v>
      </c>
    </row>
    <row r="63" spans="1:12" ht="15" customHeight="1" x14ac:dyDescent="0.25">
      <c r="A63" s="2">
        <v>60</v>
      </c>
      <c r="B63" s="32" t="s">
        <v>1640</v>
      </c>
      <c r="C63" s="18" t="s">
        <v>1681</v>
      </c>
      <c r="D63" s="32" t="s">
        <v>1105</v>
      </c>
      <c r="E63" s="32" t="s">
        <v>21</v>
      </c>
      <c r="F63" s="32" t="s">
        <v>1682</v>
      </c>
      <c r="G63" s="13" t="s">
        <v>19</v>
      </c>
      <c r="H63" s="15">
        <v>38261</v>
      </c>
      <c r="I63" s="9">
        <v>7</v>
      </c>
      <c r="J63" s="13">
        <v>22</v>
      </c>
      <c r="K63" s="82">
        <f t="shared" si="1"/>
        <v>57.894736842105267</v>
      </c>
      <c r="L63" s="7" t="s">
        <v>1777</v>
      </c>
    </row>
    <row r="64" spans="1:12" ht="15" customHeight="1" x14ac:dyDescent="0.25">
      <c r="A64" s="2">
        <v>61</v>
      </c>
      <c r="B64" s="32" t="s">
        <v>1640</v>
      </c>
      <c r="C64" s="18" t="s">
        <v>1685</v>
      </c>
      <c r="D64" s="32" t="s">
        <v>1686</v>
      </c>
      <c r="E64" s="32" t="s">
        <v>948</v>
      </c>
      <c r="F64" s="32" t="s">
        <v>536</v>
      </c>
      <c r="G64" s="13" t="s">
        <v>19</v>
      </c>
      <c r="H64" s="15">
        <v>38090</v>
      </c>
      <c r="I64" s="9">
        <v>7</v>
      </c>
      <c r="J64" s="13">
        <v>22</v>
      </c>
      <c r="K64" s="82">
        <f t="shared" si="1"/>
        <v>57.894736842105267</v>
      </c>
      <c r="L64" s="7" t="s">
        <v>1777</v>
      </c>
    </row>
    <row r="65" spans="1:12" ht="15" customHeight="1" x14ac:dyDescent="0.25">
      <c r="A65" s="2">
        <v>62</v>
      </c>
      <c r="B65" s="32" t="s">
        <v>1274</v>
      </c>
      <c r="C65" s="18" t="s">
        <v>1318</v>
      </c>
      <c r="D65" s="32" t="s">
        <v>1319</v>
      </c>
      <c r="E65" s="32" t="s">
        <v>306</v>
      </c>
      <c r="F65" s="32" t="s">
        <v>71</v>
      </c>
      <c r="G65" s="33" t="s">
        <v>19</v>
      </c>
      <c r="H65" s="34">
        <v>38012</v>
      </c>
      <c r="I65" s="9">
        <v>7</v>
      </c>
      <c r="J65" s="13">
        <v>21.8</v>
      </c>
      <c r="K65" s="82">
        <f t="shared" si="1"/>
        <v>57.368421052631582</v>
      </c>
      <c r="L65" s="7" t="s">
        <v>1777</v>
      </c>
    </row>
    <row r="66" spans="1:12" ht="15" customHeight="1" x14ac:dyDescent="0.25">
      <c r="A66" s="2">
        <v>63</v>
      </c>
      <c r="B66" s="32" t="s">
        <v>236</v>
      </c>
      <c r="C66" s="2" t="s">
        <v>187</v>
      </c>
      <c r="D66" s="32" t="s">
        <v>60</v>
      </c>
      <c r="E66" s="32" t="s">
        <v>61</v>
      </c>
      <c r="F66" s="32" t="s">
        <v>62</v>
      </c>
      <c r="G66" s="9" t="s">
        <v>19</v>
      </c>
      <c r="H66" s="35">
        <v>38065</v>
      </c>
      <c r="I66" s="9">
        <v>7</v>
      </c>
      <c r="J66" s="13">
        <v>21.4</v>
      </c>
      <c r="K66" s="82">
        <f t="shared" si="1"/>
        <v>56.315789473684205</v>
      </c>
      <c r="L66" s="7" t="s">
        <v>1777</v>
      </c>
    </row>
    <row r="67" spans="1:12" ht="15" customHeight="1" x14ac:dyDescent="0.25">
      <c r="A67" s="2">
        <v>64</v>
      </c>
      <c r="B67" s="32" t="s">
        <v>600</v>
      </c>
      <c r="C67" s="18" t="s">
        <v>633</v>
      </c>
      <c r="D67" s="32" t="s">
        <v>634</v>
      </c>
      <c r="E67" s="32" t="s">
        <v>142</v>
      </c>
      <c r="F67" s="32" t="s">
        <v>43</v>
      </c>
      <c r="G67" s="13" t="s">
        <v>29</v>
      </c>
      <c r="H67" s="15">
        <v>38186</v>
      </c>
      <c r="I67" s="9">
        <v>7</v>
      </c>
      <c r="J67" s="13">
        <v>21.4</v>
      </c>
      <c r="K67" s="82">
        <f t="shared" si="1"/>
        <v>56.315789473684205</v>
      </c>
      <c r="L67" s="7" t="s">
        <v>1777</v>
      </c>
    </row>
    <row r="68" spans="1:12" ht="15" customHeight="1" x14ac:dyDescent="0.25">
      <c r="A68" s="2">
        <v>65</v>
      </c>
      <c r="B68" s="32" t="s">
        <v>759</v>
      </c>
      <c r="C68" s="18" t="s">
        <v>782</v>
      </c>
      <c r="D68" s="32" t="s">
        <v>783</v>
      </c>
      <c r="E68" s="32" t="s">
        <v>407</v>
      </c>
      <c r="F68" s="32" t="s">
        <v>71</v>
      </c>
      <c r="G68" s="70" t="s">
        <v>19</v>
      </c>
      <c r="H68" s="12">
        <v>38126</v>
      </c>
      <c r="I68" s="9">
        <v>7</v>
      </c>
      <c r="J68" s="13">
        <v>21.4</v>
      </c>
      <c r="K68" s="82">
        <f t="shared" ref="K68:K99" si="2">J68/38*100</f>
        <v>56.315789473684205</v>
      </c>
      <c r="L68" s="7" t="s">
        <v>1777</v>
      </c>
    </row>
    <row r="69" spans="1:12" ht="15" customHeight="1" x14ac:dyDescent="0.25">
      <c r="A69" s="2">
        <v>66</v>
      </c>
      <c r="B69" s="32" t="s">
        <v>873</v>
      </c>
      <c r="C69" s="18" t="s">
        <v>949</v>
      </c>
      <c r="D69" s="32" t="s">
        <v>950</v>
      </c>
      <c r="E69" s="32" t="s">
        <v>951</v>
      </c>
      <c r="F69" s="32" t="s">
        <v>750</v>
      </c>
      <c r="G69" s="13" t="s">
        <v>19</v>
      </c>
      <c r="H69" s="81">
        <v>37993</v>
      </c>
      <c r="I69" s="9">
        <v>7</v>
      </c>
      <c r="J69" s="13">
        <v>21.4</v>
      </c>
      <c r="K69" s="82">
        <f t="shared" si="2"/>
        <v>56.315789473684205</v>
      </c>
      <c r="L69" s="7" t="s">
        <v>1777</v>
      </c>
    </row>
    <row r="70" spans="1:12" ht="15" customHeight="1" x14ac:dyDescent="0.25">
      <c r="A70" s="2">
        <v>67</v>
      </c>
      <c r="B70" s="32" t="s">
        <v>1159</v>
      </c>
      <c r="C70" s="18" t="s">
        <v>1184</v>
      </c>
      <c r="D70" s="32" t="s">
        <v>1185</v>
      </c>
      <c r="E70" s="32" t="s">
        <v>34</v>
      </c>
      <c r="F70" s="32" t="s">
        <v>281</v>
      </c>
      <c r="G70" s="9" t="s">
        <v>29</v>
      </c>
      <c r="H70" s="10">
        <v>37998</v>
      </c>
      <c r="I70" s="9">
        <v>7</v>
      </c>
      <c r="J70" s="14">
        <v>21.2</v>
      </c>
      <c r="K70" s="82">
        <f t="shared" si="2"/>
        <v>55.78947368421052</v>
      </c>
      <c r="L70" s="7" t="s">
        <v>1777</v>
      </c>
    </row>
    <row r="71" spans="1:12" ht="15" customHeight="1" x14ac:dyDescent="0.25">
      <c r="A71" s="2">
        <v>68</v>
      </c>
      <c r="B71" s="32" t="s">
        <v>1274</v>
      </c>
      <c r="C71" s="18" t="s">
        <v>1314</v>
      </c>
      <c r="D71" s="32" t="s">
        <v>1315</v>
      </c>
      <c r="E71" s="32" t="s">
        <v>34</v>
      </c>
      <c r="F71" s="32" t="s">
        <v>43</v>
      </c>
      <c r="G71" s="33" t="s">
        <v>29</v>
      </c>
      <c r="H71" s="34">
        <v>38079</v>
      </c>
      <c r="I71" s="9">
        <v>7</v>
      </c>
      <c r="J71" s="13">
        <v>21.2</v>
      </c>
      <c r="K71" s="82">
        <f t="shared" si="2"/>
        <v>55.78947368421052</v>
      </c>
      <c r="L71" s="7" t="s">
        <v>1777</v>
      </c>
    </row>
    <row r="72" spans="1:12" ht="15" customHeight="1" x14ac:dyDescent="0.25">
      <c r="A72" s="2">
        <v>69</v>
      </c>
      <c r="B72" s="32" t="s">
        <v>1449</v>
      </c>
      <c r="C72" s="79" t="s">
        <v>1589</v>
      </c>
      <c r="D72" s="32" t="s">
        <v>1590</v>
      </c>
      <c r="E72" s="32" t="s">
        <v>1591</v>
      </c>
      <c r="F72" s="32" t="s">
        <v>1592</v>
      </c>
      <c r="G72" s="22" t="s">
        <v>19</v>
      </c>
      <c r="H72" s="25">
        <v>38280</v>
      </c>
      <c r="I72" s="9">
        <v>7</v>
      </c>
      <c r="J72" s="24">
        <v>21.2</v>
      </c>
      <c r="K72" s="82">
        <f t="shared" si="2"/>
        <v>55.78947368421052</v>
      </c>
      <c r="L72" s="7" t="s">
        <v>1777</v>
      </c>
    </row>
    <row r="73" spans="1:12" ht="15" customHeight="1" x14ac:dyDescent="0.25">
      <c r="A73" s="2">
        <v>70</v>
      </c>
      <c r="B73" s="32" t="s">
        <v>1274</v>
      </c>
      <c r="C73" s="18" t="s">
        <v>1309</v>
      </c>
      <c r="D73" s="32" t="s">
        <v>1310</v>
      </c>
      <c r="E73" s="32" t="s">
        <v>99</v>
      </c>
      <c r="F73" s="32" t="s">
        <v>88</v>
      </c>
      <c r="G73" s="33" t="s">
        <v>19</v>
      </c>
      <c r="H73" s="34">
        <v>38280</v>
      </c>
      <c r="I73" s="9">
        <v>7</v>
      </c>
      <c r="J73" s="13">
        <v>20.8</v>
      </c>
      <c r="K73" s="82">
        <f t="shared" si="2"/>
        <v>54.736842105263165</v>
      </c>
      <c r="L73" s="7" t="s">
        <v>1777</v>
      </c>
    </row>
    <row r="74" spans="1:12" ht="15" customHeight="1" x14ac:dyDescent="0.25">
      <c r="A74" s="2">
        <v>71</v>
      </c>
      <c r="B74" s="32" t="s">
        <v>1449</v>
      </c>
      <c r="C74" s="79" t="s">
        <v>1554</v>
      </c>
      <c r="D74" s="32" t="s">
        <v>1555</v>
      </c>
      <c r="E74" s="32" t="s">
        <v>1556</v>
      </c>
      <c r="F74" s="32" t="s">
        <v>46</v>
      </c>
      <c r="G74" s="21" t="s">
        <v>29</v>
      </c>
      <c r="H74" s="25">
        <v>38177</v>
      </c>
      <c r="I74" s="9">
        <v>7</v>
      </c>
      <c r="J74" s="24">
        <v>20.8</v>
      </c>
      <c r="K74" s="82">
        <f t="shared" si="2"/>
        <v>54.736842105263165</v>
      </c>
      <c r="L74" s="7" t="s">
        <v>1777</v>
      </c>
    </row>
    <row r="75" spans="1:12" ht="15" customHeight="1" x14ac:dyDescent="0.25">
      <c r="A75" s="2">
        <v>72</v>
      </c>
      <c r="B75" s="32" t="s">
        <v>873</v>
      </c>
      <c r="C75" s="18" t="s">
        <v>952</v>
      </c>
      <c r="D75" s="32" t="s">
        <v>953</v>
      </c>
      <c r="E75" s="32" t="s">
        <v>137</v>
      </c>
      <c r="F75" s="32" t="s">
        <v>46</v>
      </c>
      <c r="G75" s="13" t="s">
        <v>29</v>
      </c>
      <c r="H75" s="81" t="s">
        <v>954</v>
      </c>
      <c r="I75" s="9">
        <v>7</v>
      </c>
      <c r="J75" s="13">
        <v>20.6</v>
      </c>
      <c r="K75" s="82">
        <f t="shared" si="2"/>
        <v>54.210526315789473</v>
      </c>
      <c r="L75" s="7" t="s">
        <v>1777</v>
      </c>
    </row>
    <row r="76" spans="1:12" ht="15" customHeight="1" x14ac:dyDescent="0.25">
      <c r="A76" s="2">
        <v>73</v>
      </c>
      <c r="B76" s="32" t="s">
        <v>486</v>
      </c>
      <c r="C76" s="3" t="s">
        <v>546</v>
      </c>
      <c r="D76" s="32" t="s">
        <v>547</v>
      </c>
      <c r="E76" s="32" t="s">
        <v>87</v>
      </c>
      <c r="F76" s="32" t="s">
        <v>408</v>
      </c>
      <c r="G76" s="47" t="s">
        <v>19</v>
      </c>
      <c r="H76" s="48">
        <v>38114</v>
      </c>
      <c r="I76" s="9">
        <v>7</v>
      </c>
      <c r="J76" s="5">
        <v>20.399999999999999</v>
      </c>
      <c r="K76" s="82">
        <f t="shared" si="2"/>
        <v>53.684210526315788</v>
      </c>
      <c r="L76" s="7" t="s">
        <v>1777</v>
      </c>
    </row>
    <row r="77" spans="1:12" ht="15" customHeight="1" x14ac:dyDescent="0.25">
      <c r="A77" s="2">
        <v>74</v>
      </c>
      <c r="B77" s="32" t="s">
        <v>873</v>
      </c>
      <c r="C77" s="18" t="s">
        <v>955</v>
      </c>
      <c r="D77" s="32" t="s">
        <v>956</v>
      </c>
      <c r="E77" s="32" t="s">
        <v>880</v>
      </c>
      <c r="F77" s="32" t="s">
        <v>65</v>
      </c>
      <c r="G77" s="13" t="s">
        <v>29</v>
      </c>
      <c r="H77" s="81">
        <v>38224</v>
      </c>
      <c r="I77" s="9">
        <v>7</v>
      </c>
      <c r="J77" s="13">
        <v>20.399999999999999</v>
      </c>
      <c r="K77" s="82">
        <f t="shared" si="2"/>
        <v>53.684210526315788</v>
      </c>
      <c r="L77" s="7" t="s">
        <v>1777</v>
      </c>
    </row>
    <row r="78" spans="1:12" ht="15" customHeight="1" x14ac:dyDescent="0.25">
      <c r="A78" s="2">
        <v>75</v>
      </c>
      <c r="B78" s="32" t="s">
        <v>1159</v>
      </c>
      <c r="C78" s="18" t="s">
        <v>1176</v>
      </c>
      <c r="D78" s="32" t="s">
        <v>1177</v>
      </c>
      <c r="E78" s="32" t="s">
        <v>17</v>
      </c>
      <c r="F78" s="32" t="s">
        <v>25</v>
      </c>
      <c r="G78" s="9" t="s">
        <v>19</v>
      </c>
      <c r="H78" s="10">
        <v>38085</v>
      </c>
      <c r="I78" s="9">
        <v>7</v>
      </c>
      <c r="J78" s="13">
        <v>20.399999999999999</v>
      </c>
      <c r="K78" s="82">
        <f t="shared" si="2"/>
        <v>53.684210526315788</v>
      </c>
      <c r="L78" s="7" t="s">
        <v>1777</v>
      </c>
    </row>
    <row r="79" spans="1:12" ht="15" customHeight="1" x14ac:dyDescent="0.25">
      <c r="A79" s="2">
        <v>76</v>
      </c>
      <c r="B79" s="32" t="s">
        <v>1159</v>
      </c>
      <c r="C79" s="18" t="s">
        <v>1191</v>
      </c>
      <c r="D79" s="32" t="s">
        <v>1192</v>
      </c>
      <c r="E79" s="32" t="s">
        <v>240</v>
      </c>
      <c r="F79" s="32" t="s">
        <v>571</v>
      </c>
      <c r="G79" s="9" t="s">
        <v>29</v>
      </c>
      <c r="H79" s="10">
        <v>38163</v>
      </c>
      <c r="I79" s="9">
        <v>7</v>
      </c>
      <c r="J79" s="13">
        <v>20.399999999999999</v>
      </c>
      <c r="K79" s="82">
        <f t="shared" si="2"/>
        <v>53.684210526315788</v>
      </c>
      <c r="L79" s="7" t="s">
        <v>1777</v>
      </c>
    </row>
    <row r="80" spans="1:12" ht="15" customHeight="1" x14ac:dyDescent="0.25">
      <c r="A80" s="2">
        <v>77</v>
      </c>
      <c r="B80" s="2" t="s">
        <v>1782</v>
      </c>
      <c r="C80" s="2" t="s">
        <v>1866</v>
      </c>
      <c r="D80" s="2" t="s">
        <v>1867</v>
      </c>
      <c r="E80" s="2" t="s">
        <v>24</v>
      </c>
      <c r="F80" s="2" t="s">
        <v>71</v>
      </c>
      <c r="G80" s="13" t="s">
        <v>19</v>
      </c>
      <c r="H80" s="15">
        <v>38198</v>
      </c>
      <c r="I80" s="127">
        <v>7</v>
      </c>
      <c r="J80" s="127">
        <v>20.399999999999999</v>
      </c>
      <c r="K80" s="82">
        <f t="shared" si="2"/>
        <v>53.684210526315788</v>
      </c>
      <c r="L80" s="7" t="s">
        <v>1777</v>
      </c>
    </row>
    <row r="81" spans="1:12" ht="15" customHeight="1" x14ac:dyDescent="0.25">
      <c r="A81" s="2">
        <v>78</v>
      </c>
      <c r="B81" s="2" t="s">
        <v>1782</v>
      </c>
      <c r="C81" s="2" t="s">
        <v>1879</v>
      </c>
      <c r="D81" s="2" t="s">
        <v>1880</v>
      </c>
      <c r="E81" s="2" t="s">
        <v>566</v>
      </c>
      <c r="F81" s="2" t="s">
        <v>536</v>
      </c>
      <c r="G81" s="13" t="s">
        <v>19</v>
      </c>
      <c r="H81" s="15">
        <v>38321</v>
      </c>
      <c r="I81" s="127">
        <v>7</v>
      </c>
      <c r="J81" s="127">
        <v>20.399999999999999</v>
      </c>
      <c r="K81" s="82">
        <f t="shared" si="2"/>
        <v>53.684210526315788</v>
      </c>
      <c r="L81" s="7" t="s">
        <v>1777</v>
      </c>
    </row>
    <row r="82" spans="1:12" ht="15" customHeight="1" x14ac:dyDescent="0.25">
      <c r="A82" s="2">
        <v>79</v>
      </c>
      <c r="B82" s="32" t="s">
        <v>236</v>
      </c>
      <c r="C82" s="2" t="s">
        <v>184</v>
      </c>
      <c r="D82" s="32" t="s">
        <v>52</v>
      </c>
      <c r="E82" s="32" t="s">
        <v>53</v>
      </c>
      <c r="F82" s="32" t="s">
        <v>54</v>
      </c>
      <c r="G82" s="9" t="s">
        <v>29</v>
      </c>
      <c r="H82" s="35">
        <v>38220</v>
      </c>
      <c r="I82" s="9">
        <v>7</v>
      </c>
      <c r="J82" s="13">
        <v>20.2</v>
      </c>
      <c r="K82" s="82">
        <f t="shared" si="2"/>
        <v>53.157894736842103</v>
      </c>
      <c r="L82" s="7" t="s">
        <v>1777</v>
      </c>
    </row>
    <row r="83" spans="1:12" ht="15" customHeight="1" x14ac:dyDescent="0.25">
      <c r="A83" s="2">
        <v>80</v>
      </c>
      <c r="B83" s="32" t="s">
        <v>759</v>
      </c>
      <c r="C83" s="18" t="s">
        <v>797</v>
      </c>
      <c r="D83" s="32" t="s">
        <v>798</v>
      </c>
      <c r="E83" s="32" t="s">
        <v>306</v>
      </c>
      <c r="F83" s="32" t="s">
        <v>22</v>
      </c>
      <c r="G83" s="72" t="s">
        <v>19</v>
      </c>
      <c r="H83" s="59">
        <v>37939</v>
      </c>
      <c r="I83" s="9">
        <v>7</v>
      </c>
      <c r="J83" s="13">
        <v>20</v>
      </c>
      <c r="K83" s="82">
        <f t="shared" si="2"/>
        <v>52.631578947368418</v>
      </c>
      <c r="L83" s="7" t="s">
        <v>1777</v>
      </c>
    </row>
    <row r="84" spans="1:12" ht="15" customHeight="1" x14ac:dyDescent="0.25">
      <c r="A84" s="2">
        <v>81</v>
      </c>
      <c r="B84" s="32" t="s">
        <v>873</v>
      </c>
      <c r="C84" s="18" t="s">
        <v>957</v>
      </c>
      <c r="D84" s="32" t="s">
        <v>958</v>
      </c>
      <c r="E84" s="32" t="s">
        <v>253</v>
      </c>
      <c r="F84" s="32" t="s">
        <v>367</v>
      </c>
      <c r="G84" s="13" t="s">
        <v>29</v>
      </c>
      <c r="H84" s="81" t="s">
        <v>959</v>
      </c>
      <c r="I84" s="9">
        <v>7</v>
      </c>
      <c r="J84" s="13">
        <v>20</v>
      </c>
      <c r="K84" s="82">
        <f t="shared" si="2"/>
        <v>52.631578947368418</v>
      </c>
      <c r="L84" s="7" t="s">
        <v>1777</v>
      </c>
    </row>
    <row r="85" spans="1:12" ht="15" customHeight="1" x14ac:dyDescent="0.25">
      <c r="A85" s="2">
        <v>82</v>
      </c>
      <c r="B85" s="32" t="s">
        <v>759</v>
      </c>
      <c r="C85" s="18" t="s">
        <v>793</v>
      </c>
      <c r="D85" s="32" t="s">
        <v>794</v>
      </c>
      <c r="E85" s="32" t="s">
        <v>37</v>
      </c>
      <c r="F85" s="32" t="s">
        <v>65</v>
      </c>
      <c r="G85" s="71" t="s">
        <v>29</v>
      </c>
      <c r="H85" s="58">
        <v>38282</v>
      </c>
      <c r="I85" s="9">
        <v>7</v>
      </c>
      <c r="J85" s="13">
        <v>19.8</v>
      </c>
      <c r="K85" s="82">
        <f t="shared" si="2"/>
        <v>52.10526315789474</v>
      </c>
      <c r="L85" s="7" t="s">
        <v>1777</v>
      </c>
    </row>
    <row r="86" spans="1:12" ht="15" customHeight="1" x14ac:dyDescent="0.25">
      <c r="A86" s="2">
        <v>83</v>
      </c>
      <c r="B86" s="32" t="s">
        <v>873</v>
      </c>
      <c r="C86" s="18" t="s">
        <v>960</v>
      </c>
      <c r="D86" s="32" t="s">
        <v>961</v>
      </c>
      <c r="E86" s="32" t="s">
        <v>128</v>
      </c>
      <c r="F86" s="32" t="s">
        <v>408</v>
      </c>
      <c r="G86" s="13" t="s">
        <v>19</v>
      </c>
      <c r="H86" s="81">
        <v>38032</v>
      </c>
      <c r="I86" s="9">
        <v>7</v>
      </c>
      <c r="J86" s="13">
        <v>19.8</v>
      </c>
      <c r="K86" s="82">
        <f t="shared" si="2"/>
        <v>52.10526315789474</v>
      </c>
      <c r="L86" s="7" t="s">
        <v>1777</v>
      </c>
    </row>
    <row r="87" spans="1:12" ht="15" customHeight="1" x14ac:dyDescent="0.25">
      <c r="A87" s="2">
        <v>84</v>
      </c>
      <c r="B87" s="32" t="s">
        <v>236</v>
      </c>
      <c r="C87" s="2" t="s">
        <v>181</v>
      </c>
      <c r="D87" s="32" t="s">
        <v>44</v>
      </c>
      <c r="E87" s="32" t="s">
        <v>45</v>
      </c>
      <c r="F87" s="32" t="s">
        <v>46</v>
      </c>
      <c r="G87" s="9" t="s">
        <v>29</v>
      </c>
      <c r="H87" s="35">
        <v>38168</v>
      </c>
      <c r="I87" s="9">
        <v>7</v>
      </c>
      <c r="J87" s="13">
        <v>19.399999999999999</v>
      </c>
      <c r="K87" s="82">
        <f t="shared" si="2"/>
        <v>51.052631578947363</v>
      </c>
      <c r="L87" s="7" t="s">
        <v>1777</v>
      </c>
    </row>
    <row r="88" spans="1:12" ht="15" customHeight="1" x14ac:dyDescent="0.25">
      <c r="A88" s="2">
        <v>85</v>
      </c>
      <c r="B88" s="32" t="s">
        <v>873</v>
      </c>
      <c r="C88" s="18" t="s">
        <v>962</v>
      </c>
      <c r="D88" s="32" t="s">
        <v>963</v>
      </c>
      <c r="E88" s="32" t="s">
        <v>964</v>
      </c>
      <c r="F88" s="32" t="s">
        <v>285</v>
      </c>
      <c r="G88" s="13" t="s">
        <v>29</v>
      </c>
      <c r="H88" s="81">
        <v>38158</v>
      </c>
      <c r="I88" s="9">
        <v>7</v>
      </c>
      <c r="J88" s="13">
        <v>19.399999999999999</v>
      </c>
      <c r="K88" s="82">
        <f t="shared" si="2"/>
        <v>51.052631578947363</v>
      </c>
      <c r="L88" s="7" t="s">
        <v>1777</v>
      </c>
    </row>
    <row r="89" spans="1:12" ht="15" customHeight="1" x14ac:dyDescent="0.25">
      <c r="A89" s="2">
        <v>86</v>
      </c>
      <c r="B89" s="32" t="s">
        <v>873</v>
      </c>
      <c r="C89" s="18" t="s">
        <v>965</v>
      </c>
      <c r="D89" s="32" t="s">
        <v>966</v>
      </c>
      <c r="E89" s="32" t="s">
        <v>939</v>
      </c>
      <c r="F89" s="32" t="s">
        <v>571</v>
      </c>
      <c r="G89" s="13" t="s">
        <v>29</v>
      </c>
      <c r="H89" s="81">
        <v>38065</v>
      </c>
      <c r="I89" s="9">
        <v>7</v>
      </c>
      <c r="J89" s="13">
        <v>19.399999999999999</v>
      </c>
      <c r="K89" s="82">
        <f t="shared" si="2"/>
        <v>51.052631578947363</v>
      </c>
      <c r="L89" s="7" t="s">
        <v>1777</v>
      </c>
    </row>
    <row r="90" spans="1:12" ht="15" customHeight="1" x14ac:dyDescent="0.25">
      <c r="A90" s="2">
        <v>87</v>
      </c>
      <c r="B90" s="32" t="s">
        <v>1159</v>
      </c>
      <c r="C90" s="18" t="s">
        <v>1189</v>
      </c>
      <c r="D90" s="32" t="s">
        <v>1190</v>
      </c>
      <c r="E90" s="32" t="s">
        <v>253</v>
      </c>
      <c r="F90" s="32" t="s">
        <v>443</v>
      </c>
      <c r="G90" s="9" t="s">
        <v>29</v>
      </c>
      <c r="H90" s="10">
        <v>38240</v>
      </c>
      <c r="I90" s="9">
        <v>7</v>
      </c>
      <c r="J90" s="13">
        <v>19.399999999999999</v>
      </c>
      <c r="K90" s="82">
        <f t="shared" si="2"/>
        <v>51.052631578947363</v>
      </c>
      <c r="L90" s="7" t="s">
        <v>1777</v>
      </c>
    </row>
    <row r="91" spans="1:12" ht="15" customHeight="1" x14ac:dyDescent="0.25">
      <c r="A91" s="2">
        <v>88</v>
      </c>
      <c r="B91" s="32" t="s">
        <v>1449</v>
      </c>
      <c r="C91" s="79" t="s">
        <v>1542</v>
      </c>
      <c r="D91" s="32" t="s">
        <v>1543</v>
      </c>
      <c r="E91" s="32" t="s">
        <v>1544</v>
      </c>
      <c r="F91" s="32" t="s">
        <v>399</v>
      </c>
      <c r="G91" s="21" t="s">
        <v>29</v>
      </c>
      <c r="H91" s="25">
        <v>38245</v>
      </c>
      <c r="I91" s="9">
        <v>7</v>
      </c>
      <c r="J91" s="24">
        <v>19.399999999999999</v>
      </c>
      <c r="K91" s="82">
        <f t="shared" si="2"/>
        <v>51.052631578947363</v>
      </c>
      <c r="L91" s="7" t="s">
        <v>1777</v>
      </c>
    </row>
    <row r="92" spans="1:12" ht="15" customHeight="1" x14ac:dyDescent="0.25">
      <c r="A92" s="2">
        <v>89</v>
      </c>
      <c r="B92" s="32" t="s">
        <v>1449</v>
      </c>
      <c r="C92" s="79" t="s">
        <v>1584</v>
      </c>
      <c r="D92" s="32" t="s">
        <v>1585</v>
      </c>
      <c r="E92" s="32" t="s">
        <v>1586</v>
      </c>
      <c r="F92" s="32" t="s">
        <v>536</v>
      </c>
      <c r="G92" s="22" t="s">
        <v>19</v>
      </c>
      <c r="H92" s="25">
        <v>38145</v>
      </c>
      <c r="I92" s="9">
        <v>7</v>
      </c>
      <c r="J92" s="24">
        <v>19.399999999999999</v>
      </c>
      <c r="K92" s="82">
        <f t="shared" si="2"/>
        <v>51.052631578947363</v>
      </c>
      <c r="L92" s="7" t="s">
        <v>1777</v>
      </c>
    </row>
    <row r="93" spans="1:12" ht="15" customHeight="1" x14ac:dyDescent="0.25">
      <c r="A93" s="2">
        <v>90</v>
      </c>
      <c r="B93" s="32" t="s">
        <v>1449</v>
      </c>
      <c r="C93" s="79" t="s">
        <v>1548</v>
      </c>
      <c r="D93" s="32" t="s">
        <v>1549</v>
      </c>
      <c r="E93" s="32" t="s">
        <v>659</v>
      </c>
      <c r="F93" s="32" t="s">
        <v>71</v>
      </c>
      <c r="G93" s="21" t="s">
        <v>19</v>
      </c>
      <c r="H93" s="25">
        <v>38268</v>
      </c>
      <c r="I93" s="9">
        <v>7</v>
      </c>
      <c r="J93" s="24">
        <v>19.2</v>
      </c>
      <c r="K93" s="82">
        <f t="shared" si="2"/>
        <v>50.526315789473685</v>
      </c>
      <c r="L93" s="7" t="s">
        <v>1777</v>
      </c>
    </row>
    <row r="94" spans="1:12" ht="15" customHeight="1" x14ac:dyDescent="0.25">
      <c r="A94" s="2">
        <v>91</v>
      </c>
      <c r="B94" s="32" t="s">
        <v>486</v>
      </c>
      <c r="C94" s="3" t="s">
        <v>548</v>
      </c>
      <c r="D94" s="32" t="s">
        <v>549</v>
      </c>
      <c r="E94" s="32" t="s">
        <v>67</v>
      </c>
      <c r="F94" s="32" t="s">
        <v>350</v>
      </c>
      <c r="G94" s="47" t="s">
        <v>19</v>
      </c>
      <c r="H94" s="48">
        <v>38160</v>
      </c>
      <c r="I94" s="9">
        <v>7</v>
      </c>
      <c r="J94" s="5">
        <v>19</v>
      </c>
      <c r="K94" s="82">
        <f t="shared" si="2"/>
        <v>50</v>
      </c>
      <c r="L94" s="7" t="s">
        <v>1777</v>
      </c>
    </row>
    <row r="95" spans="1:12" ht="15" customHeight="1" x14ac:dyDescent="0.25">
      <c r="A95" s="2">
        <v>92</v>
      </c>
      <c r="B95" s="32" t="s">
        <v>873</v>
      </c>
      <c r="C95" s="18" t="s">
        <v>967</v>
      </c>
      <c r="D95" s="32" t="s">
        <v>968</v>
      </c>
      <c r="E95" s="32" t="s">
        <v>240</v>
      </c>
      <c r="F95" s="32" t="s">
        <v>32</v>
      </c>
      <c r="G95" s="13" t="s">
        <v>969</v>
      </c>
      <c r="H95" s="81">
        <v>38078</v>
      </c>
      <c r="I95" s="13">
        <v>7</v>
      </c>
      <c r="J95" s="13">
        <v>19</v>
      </c>
      <c r="K95" s="82">
        <f t="shared" si="2"/>
        <v>50</v>
      </c>
      <c r="L95" s="7" t="s">
        <v>1777</v>
      </c>
    </row>
    <row r="96" spans="1:12" ht="15" customHeight="1" x14ac:dyDescent="0.25">
      <c r="A96" s="2">
        <v>93</v>
      </c>
      <c r="B96" s="32" t="s">
        <v>1274</v>
      </c>
      <c r="C96" s="18" t="s">
        <v>1305</v>
      </c>
      <c r="D96" s="32" t="s">
        <v>1306</v>
      </c>
      <c r="E96" s="32" t="s">
        <v>64</v>
      </c>
      <c r="F96" s="32" t="s">
        <v>93</v>
      </c>
      <c r="G96" s="33" t="s">
        <v>29</v>
      </c>
      <c r="H96" s="34">
        <v>38277</v>
      </c>
      <c r="I96" s="9">
        <v>7</v>
      </c>
      <c r="J96" s="13">
        <v>19</v>
      </c>
      <c r="K96" s="82">
        <f t="shared" si="2"/>
        <v>50</v>
      </c>
      <c r="L96" s="7" t="s">
        <v>1777</v>
      </c>
    </row>
    <row r="97" spans="1:12" ht="15" customHeight="1" x14ac:dyDescent="0.25">
      <c r="A97" s="2">
        <v>94</v>
      </c>
      <c r="B97" s="2" t="s">
        <v>1782</v>
      </c>
      <c r="C97" s="2" t="s">
        <v>1881</v>
      </c>
      <c r="D97" s="2" t="s">
        <v>1882</v>
      </c>
      <c r="E97" s="2" t="s">
        <v>306</v>
      </c>
      <c r="F97" s="2" t="s">
        <v>105</v>
      </c>
      <c r="G97" s="13" t="s">
        <v>19</v>
      </c>
      <c r="H97" s="15">
        <v>37976</v>
      </c>
      <c r="I97" s="127">
        <v>7</v>
      </c>
      <c r="J97" s="127">
        <v>19</v>
      </c>
      <c r="K97" s="82">
        <f t="shared" si="2"/>
        <v>50</v>
      </c>
      <c r="L97" s="7" t="s">
        <v>1777</v>
      </c>
    </row>
    <row r="98" spans="1:12" ht="15" customHeight="1" x14ac:dyDescent="0.25">
      <c r="A98" s="2">
        <v>95</v>
      </c>
      <c r="B98" s="2" t="s">
        <v>1782</v>
      </c>
      <c r="C98" s="2" t="s">
        <v>1876</v>
      </c>
      <c r="D98" s="2" t="s">
        <v>1877</v>
      </c>
      <c r="E98" s="2" t="s">
        <v>1878</v>
      </c>
      <c r="F98" s="2" t="s">
        <v>22</v>
      </c>
      <c r="G98" s="13" t="s">
        <v>19</v>
      </c>
      <c r="H98" s="15">
        <v>38104</v>
      </c>
      <c r="I98" s="127">
        <v>7</v>
      </c>
      <c r="J98" s="127">
        <v>19</v>
      </c>
      <c r="K98" s="82">
        <f t="shared" si="2"/>
        <v>50</v>
      </c>
      <c r="L98" s="7" t="s">
        <v>1777</v>
      </c>
    </row>
    <row r="99" spans="1:12" ht="15" customHeight="1" x14ac:dyDescent="0.25">
      <c r="A99" s="2">
        <v>96</v>
      </c>
      <c r="B99" s="32" t="s">
        <v>1449</v>
      </c>
      <c r="C99" s="79" t="s">
        <v>1595</v>
      </c>
      <c r="D99" s="32" t="s">
        <v>1596</v>
      </c>
      <c r="E99" s="32" t="s">
        <v>984</v>
      </c>
      <c r="F99" s="32" t="s">
        <v>367</v>
      </c>
      <c r="G99" s="22" t="s">
        <v>29</v>
      </c>
      <c r="H99" s="25">
        <v>38008</v>
      </c>
      <c r="I99" s="9">
        <v>7</v>
      </c>
      <c r="J99" s="24">
        <v>18.8</v>
      </c>
      <c r="K99" s="82">
        <f t="shared" si="2"/>
        <v>49.473684210526322</v>
      </c>
      <c r="L99" s="7" t="s">
        <v>1777</v>
      </c>
    </row>
    <row r="100" spans="1:12" ht="15" customHeight="1" x14ac:dyDescent="0.25">
      <c r="A100" s="2">
        <v>97</v>
      </c>
      <c r="B100" s="32" t="s">
        <v>1640</v>
      </c>
      <c r="C100" s="18" t="s">
        <v>1663</v>
      </c>
      <c r="D100" s="32" t="s">
        <v>1664</v>
      </c>
      <c r="E100" s="32" t="s">
        <v>344</v>
      </c>
      <c r="F100" s="32" t="s">
        <v>54</v>
      </c>
      <c r="G100" s="13" t="s">
        <v>29</v>
      </c>
      <c r="H100" s="15">
        <v>38282</v>
      </c>
      <c r="I100" s="9">
        <v>7</v>
      </c>
      <c r="J100" s="13">
        <v>18.8</v>
      </c>
      <c r="K100" s="82">
        <f t="shared" ref="K100:K131" si="3">J100/38*100</f>
        <v>49.473684210526322</v>
      </c>
      <c r="L100" s="7" t="s">
        <v>1777</v>
      </c>
    </row>
    <row r="101" spans="1:12" ht="15" customHeight="1" x14ac:dyDescent="0.25">
      <c r="A101" s="2">
        <v>98</v>
      </c>
      <c r="B101" s="32" t="s">
        <v>486</v>
      </c>
      <c r="C101" s="3" t="s">
        <v>534</v>
      </c>
      <c r="D101" s="32" t="s">
        <v>535</v>
      </c>
      <c r="E101" s="32" t="s">
        <v>99</v>
      </c>
      <c r="F101" s="32" t="s">
        <v>536</v>
      </c>
      <c r="G101" s="47" t="s">
        <v>19</v>
      </c>
      <c r="H101" s="48">
        <v>37883</v>
      </c>
      <c r="I101" s="9">
        <v>7</v>
      </c>
      <c r="J101" s="5">
        <v>18.600000000000001</v>
      </c>
      <c r="K101" s="82">
        <f t="shared" si="3"/>
        <v>48.947368421052637</v>
      </c>
      <c r="L101" s="7" t="s">
        <v>1777</v>
      </c>
    </row>
    <row r="102" spans="1:12" ht="15" customHeight="1" x14ac:dyDescent="0.25">
      <c r="A102" s="2">
        <v>99</v>
      </c>
      <c r="B102" s="32" t="s">
        <v>873</v>
      </c>
      <c r="C102" s="18" t="s">
        <v>970</v>
      </c>
      <c r="D102" s="32" t="s">
        <v>971</v>
      </c>
      <c r="E102" s="32" t="s">
        <v>31</v>
      </c>
      <c r="F102" s="32" t="s">
        <v>90</v>
      </c>
      <c r="G102" s="13" t="s">
        <v>29</v>
      </c>
      <c r="H102" s="81">
        <v>38256</v>
      </c>
      <c r="I102" s="9">
        <v>7</v>
      </c>
      <c r="J102" s="13">
        <v>18.399999999999999</v>
      </c>
      <c r="K102" s="82">
        <f t="shared" si="3"/>
        <v>48.421052631578945</v>
      </c>
      <c r="L102" s="7" t="s">
        <v>1777</v>
      </c>
    </row>
    <row r="103" spans="1:12" ht="15" customHeight="1" x14ac:dyDescent="0.25">
      <c r="A103" s="2">
        <v>100</v>
      </c>
      <c r="B103" s="32" t="s">
        <v>873</v>
      </c>
      <c r="C103" s="18" t="s">
        <v>972</v>
      </c>
      <c r="D103" s="32" t="s">
        <v>973</v>
      </c>
      <c r="E103" s="32" t="s">
        <v>21</v>
      </c>
      <c r="F103" s="32" t="s">
        <v>974</v>
      </c>
      <c r="G103" s="13" t="s">
        <v>19</v>
      </c>
      <c r="H103" s="81">
        <v>37897</v>
      </c>
      <c r="I103" s="9">
        <v>7</v>
      </c>
      <c r="J103" s="13">
        <v>18.2</v>
      </c>
      <c r="K103" s="82">
        <f t="shared" si="3"/>
        <v>47.89473684210526</v>
      </c>
      <c r="L103" s="7" t="s">
        <v>1777</v>
      </c>
    </row>
    <row r="104" spans="1:12" ht="15" customHeight="1" x14ac:dyDescent="0.25">
      <c r="A104" s="2">
        <v>101</v>
      </c>
      <c r="B104" s="32" t="s">
        <v>873</v>
      </c>
      <c r="C104" s="18" t="s">
        <v>975</v>
      </c>
      <c r="D104" s="32" t="s">
        <v>976</v>
      </c>
      <c r="E104" s="32" t="s">
        <v>816</v>
      </c>
      <c r="F104" s="32" t="s">
        <v>105</v>
      </c>
      <c r="G104" s="13" t="s">
        <v>19</v>
      </c>
      <c r="H104" s="81">
        <v>38115</v>
      </c>
      <c r="I104" s="9">
        <v>7</v>
      </c>
      <c r="J104" s="13">
        <v>18</v>
      </c>
      <c r="K104" s="82">
        <f t="shared" si="3"/>
        <v>47.368421052631575</v>
      </c>
      <c r="L104" s="7" t="s">
        <v>1777</v>
      </c>
    </row>
    <row r="105" spans="1:12" ht="15" customHeight="1" x14ac:dyDescent="0.25">
      <c r="A105" s="2">
        <v>102</v>
      </c>
      <c r="B105" s="32" t="s">
        <v>1274</v>
      </c>
      <c r="C105" s="18" t="s">
        <v>1307</v>
      </c>
      <c r="D105" s="32" t="s">
        <v>1308</v>
      </c>
      <c r="E105" s="32" t="s">
        <v>34</v>
      </c>
      <c r="F105" s="32" t="s">
        <v>90</v>
      </c>
      <c r="G105" s="33" t="s">
        <v>29</v>
      </c>
      <c r="H105" s="34">
        <v>38273</v>
      </c>
      <c r="I105" s="9">
        <v>7</v>
      </c>
      <c r="J105" s="13">
        <v>18</v>
      </c>
      <c r="K105" s="82">
        <f t="shared" si="3"/>
        <v>47.368421052631575</v>
      </c>
      <c r="L105" s="7" t="s">
        <v>1777</v>
      </c>
    </row>
    <row r="106" spans="1:12" ht="15" customHeight="1" x14ac:dyDescent="0.25">
      <c r="A106" s="2">
        <v>103</v>
      </c>
      <c r="B106" s="32" t="s">
        <v>1449</v>
      </c>
      <c r="C106" s="79" t="s">
        <v>1597</v>
      </c>
      <c r="D106" s="32" t="s">
        <v>1598</v>
      </c>
      <c r="E106" s="32" t="s">
        <v>893</v>
      </c>
      <c r="F106" s="32" t="s">
        <v>301</v>
      </c>
      <c r="G106" s="22" t="s">
        <v>19</v>
      </c>
      <c r="H106" s="25">
        <v>38312</v>
      </c>
      <c r="I106" s="9">
        <v>7</v>
      </c>
      <c r="J106" s="24">
        <v>18</v>
      </c>
      <c r="K106" s="82">
        <f t="shared" si="3"/>
        <v>47.368421052631575</v>
      </c>
      <c r="L106" s="7" t="s">
        <v>1777</v>
      </c>
    </row>
    <row r="107" spans="1:12" ht="15" customHeight="1" x14ac:dyDescent="0.25">
      <c r="A107" s="2">
        <v>104</v>
      </c>
      <c r="B107" s="18" t="s">
        <v>1778</v>
      </c>
      <c r="C107" s="18" t="s">
        <v>1861</v>
      </c>
      <c r="D107" s="136" t="s">
        <v>1862</v>
      </c>
      <c r="E107" s="136" t="s">
        <v>1863</v>
      </c>
      <c r="F107" s="136" t="s">
        <v>18</v>
      </c>
      <c r="G107" s="137" t="s">
        <v>19</v>
      </c>
      <c r="H107" s="138">
        <v>38099</v>
      </c>
      <c r="I107" s="127">
        <v>7</v>
      </c>
      <c r="J107" s="127">
        <v>18</v>
      </c>
      <c r="K107" s="82">
        <f t="shared" si="3"/>
        <v>47.368421052631575</v>
      </c>
      <c r="L107" s="7" t="s">
        <v>1777</v>
      </c>
    </row>
    <row r="108" spans="1:12" ht="15" customHeight="1" x14ac:dyDescent="0.25">
      <c r="A108" s="2">
        <v>105</v>
      </c>
      <c r="B108" s="32" t="s">
        <v>1159</v>
      </c>
      <c r="C108" s="18" t="s">
        <v>1174</v>
      </c>
      <c r="D108" s="32" t="s">
        <v>1175</v>
      </c>
      <c r="E108" s="32" t="s">
        <v>557</v>
      </c>
      <c r="F108" s="32" t="s">
        <v>46</v>
      </c>
      <c r="G108" s="9" t="s">
        <v>29</v>
      </c>
      <c r="H108" s="10">
        <v>38121</v>
      </c>
      <c r="I108" s="9">
        <v>7</v>
      </c>
      <c r="J108" s="13">
        <v>17.600000000000001</v>
      </c>
      <c r="K108" s="82">
        <f t="shared" si="3"/>
        <v>46.315789473684212</v>
      </c>
      <c r="L108" s="7" t="s">
        <v>1777</v>
      </c>
    </row>
    <row r="109" spans="1:12" ht="15" customHeight="1" x14ac:dyDescent="0.25">
      <c r="A109" s="2">
        <v>106</v>
      </c>
      <c r="B109" s="32" t="s">
        <v>236</v>
      </c>
      <c r="C109" s="2" t="s">
        <v>193</v>
      </c>
      <c r="D109" s="32" t="s">
        <v>77</v>
      </c>
      <c r="E109" s="32" t="s">
        <v>40</v>
      </c>
      <c r="F109" s="32" t="s">
        <v>78</v>
      </c>
      <c r="G109" s="33" t="s">
        <v>29</v>
      </c>
      <c r="H109" s="34">
        <v>38239</v>
      </c>
      <c r="I109" s="9">
        <v>7</v>
      </c>
      <c r="J109" s="13">
        <v>17.399999999999999</v>
      </c>
      <c r="K109" s="82">
        <f t="shared" si="3"/>
        <v>45.789473684210527</v>
      </c>
      <c r="L109" s="7" t="s">
        <v>1777</v>
      </c>
    </row>
    <row r="110" spans="1:12" ht="15" customHeight="1" x14ac:dyDescent="0.25">
      <c r="A110" s="2">
        <v>107</v>
      </c>
      <c r="B110" s="32" t="s">
        <v>237</v>
      </c>
      <c r="C110" s="2" t="s">
        <v>332</v>
      </c>
      <c r="D110" s="32" t="s">
        <v>333</v>
      </c>
      <c r="E110" s="32" t="s">
        <v>31</v>
      </c>
      <c r="F110" s="32" t="s">
        <v>138</v>
      </c>
      <c r="G110" s="39" t="s">
        <v>29</v>
      </c>
      <c r="H110" s="10">
        <v>38234</v>
      </c>
      <c r="I110" s="9">
        <v>7</v>
      </c>
      <c r="J110" s="13">
        <v>17.399999999999999</v>
      </c>
      <c r="K110" s="82">
        <f t="shared" si="3"/>
        <v>45.789473684210527</v>
      </c>
      <c r="L110" s="7" t="s">
        <v>1777</v>
      </c>
    </row>
    <row r="111" spans="1:12" ht="15" customHeight="1" x14ac:dyDescent="0.25">
      <c r="A111" s="2">
        <v>108</v>
      </c>
      <c r="B111" s="32" t="s">
        <v>600</v>
      </c>
      <c r="C111" s="18" t="s">
        <v>637</v>
      </c>
      <c r="D111" s="32" t="s">
        <v>638</v>
      </c>
      <c r="E111" s="32" t="s">
        <v>97</v>
      </c>
      <c r="F111" s="32" t="s">
        <v>639</v>
      </c>
      <c r="G111" s="13" t="s">
        <v>19</v>
      </c>
      <c r="H111" s="15">
        <v>38041</v>
      </c>
      <c r="I111" s="9">
        <v>7</v>
      </c>
      <c r="J111" s="13">
        <v>17.399999999999999</v>
      </c>
      <c r="K111" s="82">
        <f t="shared" si="3"/>
        <v>45.789473684210527</v>
      </c>
      <c r="L111" s="7" t="s">
        <v>1777</v>
      </c>
    </row>
    <row r="112" spans="1:12" ht="15" customHeight="1" x14ac:dyDescent="0.25">
      <c r="A112" s="2">
        <v>109</v>
      </c>
      <c r="B112" s="32" t="s">
        <v>1449</v>
      </c>
      <c r="C112" s="79" t="s">
        <v>1528</v>
      </c>
      <c r="D112" s="32" t="s">
        <v>1529</v>
      </c>
      <c r="E112" s="32" t="s">
        <v>1290</v>
      </c>
      <c r="F112" s="32" t="s">
        <v>1530</v>
      </c>
      <c r="G112" s="21" t="s">
        <v>19</v>
      </c>
      <c r="H112" s="25">
        <v>38262</v>
      </c>
      <c r="I112" s="9">
        <v>7</v>
      </c>
      <c r="J112" s="24">
        <v>17.2</v>
      </c>
      <c r="K112" s="82">
        <f t="shared" si="3"/>
        <v>45.263157894736835</v>
      </c>
      <c r="L112" s="7" t="s">
        <v>1777</v>
      </c>
    </row>
    <row r="113" spans="1:12" ht="15" customHeight="1" x14ac:dyDescent="0.25">
      <c r="A113" s="2">
        <v>110</v>
      </c>
      <c r="B113" s="32" t="s">
        <v>1640</v>
      </c>
      <c r="C113" s="18" t="s">
        <v>1683</v>
      </c>
      <c r="D113" s="32" t="s">
        <v>1684</v>
      </c>
      <c r="E113" s="32" t="s">
        <v>566</v>
      </c>
      <c r="F113" s="32" t="s">
        <v>59</v>
      </c>
      <c r="G113" s="13" t="s">
        <v>19</v>
      </c>
      <c r="H113" s="15">
        <v>38331</v>
      </c>
      <c r="I113" s="9">
        <v>7</v>
      </c>
      <c r="J113" s="13">
        <v>17.2</v>
      </c>
      <c r="K113" s="82">
        <f t="shared" si="3"/>
        <v>45.263157894736835</v>
      </c>
      <c r="L113" s="7" t="s">
        <v>1777</v>
      </c>
    </row>
    <row r="114" spans="1:12" ht="15" customHeight="1" x14ac:dyDescent="0.25">
      <c r="A114" s="2">
        <v>111</v>
      </c>
      <c r="B114" s="32" t="s">
        <v>237</v>
      </c>
      <c r="C114" s="2" t="s">
        <v>323</v>
      </c>
      <c r="D114" s="32" t="s">
        <v>324</v>
      </c>
      <c r="E114" s="32" t="s">
        <v>137</v>
      </c>
      <c r="F114" s="32" t="s">
        <v>325</v>
      </c>
      <c r="G114" s="39" t="s">
        <v>29</v>
      </c>
      <c r="H114" s="41">
        <v>38112</v>
      </c>
      <c r="I114" s="9">
        <v>7</v>
      </c>
      <c r="J114" s="13">
        <v>17</v>
      </c>
      <c r="K114" s="82">
        <f t="shared" si="3"/>
        <v>44.736842105263158</v>
      </c>
      <c r="L114" s="7" t="s">
        <v>1777</v>
      </c>
    </row>
    <row r="115" spans="1:12" ht="15" customHeight="1" x14ac:dyDescent="0.25">
      <c r="A115" s="2">
        <v>112</v>
      </c>
      <c r="B115" s="32" t="s">
        <v>656</v>
      </c>
      <c r="C115" s="55" t="s">
        <v>700</v>
      </c>
      <c r="D115" s="32" t="s">
        <v>701</v>
      </c>
      <c r="E115" s="32" t="s">
        <v>113</v>
      </c>
      <c r="F115" s="32" t="s">
        <v>88</v>
      </c>
      <c r="G115" s="33" t="s">
        <v>19</v>
      </c>
      <c r="H115" s="34">
        <v>38090</v>
      </c>
      <c r="I115" s="9">
        <v>7</v>
      </c>
      <c r="J115" s="33">
        <v>16.8</v>
      </c>
      <c r="K115" s="82">
        <f t="shared" si="3"/>
        <v>44.21052631578948</v>
      </c>
      <c r="L115" s="7" t="s">
        <v>1777</v>
      </c>
    </row>
    <row r="116" spans="1:12" ht="15" customHeight="1" x14ac:dyDescent="0.25">
      <c r="A116" s="2">
        <v>113</v>
      </c>
      <c r="B116" s="32" t="s">
        <v>1159</v>
      </c>
      <c r="C116" s="18" t="s">
        <v>1195</v>
      </c>
      <c r="D116" s="32" t="s">
        <v>1196</v>
      </c>
      <c r="E116" s="32" t="s">
        <v>948</v>
      </c>
      <c r="F116" s="32" t="s">
        <v>1197</v>
      </c>
      <c r="G116" s="9" t="s">
        <v>19</v>
      </c>
      <c r="H116" s="10">
        <v>38330</v>
      </c>
      <c r="I116" s="9">
        <v>7</v>
      </c>
      <c r="J116" s="13">
        <v>16.8</v>
      </c>
      <c r="K116" s="82">
        <f t="shared" si="3"/>
        <v>44.21052631578948</v>
      </c>
      <c r="L116" s="7" t="s">
        <v>1777</v>
      </c>
    </row>
    <row r="117" spans="1:12" ht="15" customHeight="1" x14ac:dyDescent="0.25">
      <c r="A117" s="2">
        <v>114</v>
      </c>
      <c r="B117" s="32" t="s">
        <v>237</v>
      </c>
      <c r="C117" s="2" t="s">
        <v>326</v>
      </c>
      <c r="D117" s="32" t="s">
        <v>327</v>
      </c>
      <c r="E117" s="32" t="s">
        <v>51</v>
      </c>
      <c r="F117" s="32" t="s">
        <v>90</v>
      </c>
      <c r="G117" s="39" t="s">
        <v>29</v>
      </c>
      <c r="H117" s="10">
        <v>38042</v>
      </c>
      <c r="I117" s="9">
        <v>7</v>
      </c>
      <c r="J117" s="13">
        <v>16.600000000000001</v>
      </c>
      <c r="K117" s="82">
        <f t="shared" si="3"/>
        <v>43.684210526315795</v>
      </c>
      <c r="L117" s="7" t="s">
        <v>1777</v>
      </c>
    </row>
    <row r="118" spans="1:12" ht="15" customHeight="1" x14ac:dyDescent="0.25">
      <c r="A118" s="2">
        <v>115</v>
      </c>
      <c r="B118" s="32" t="s">
        <v>1449</v>
      </c>
      <c r="C118" s="79" t="s">
        <v>1557</v>
      </c>
      <c r="D118" s="32" t="s">
        <v>1558</v>
      </c>
      <c r="E118" s="32" t="s">
        <v>1090</v>
      </c>
      <c r="F118" s="32" t="s">
        <v>43</v>
      </c>
      <c r="G118" s="21" t="s">
        <v>29</v>
      </c>
      <c r="H118" s="25">
        <v>37962</v>
      </c>
      <c r="I118" s="9">
        <v>7</v>
      </c>
      <c r="J118" s="24">
        <v>16.600000000000001</v>
      </c>
      <c r="K118" s="82">
        <f t="shared" si="3"/>
        <v>43.684210526315795</v>
      </c>
      <c r="L118" s="7" t="s">
        <v>1777</v>
      </c>
    </row>
    <row r="119" spans="1:12" ht="15" customHeight="1" x14ac:dyDescent="0.25">
      <c r="A119" s="2">
        <v>116</v>
      </c>
      <c r="B119" s="32" t="s">
        <v>486</v>
      </c>
      <c r="C119" s="3" t="s">
        <v>528</v>
      </c>
      <c r="D119" s="32" t="s">
        <v>529</v>
      </c>
      <c r="E119" s="32" t="s">
        <v>51</v>
      </c>
      <c r="F119" s="32" t="s">
        <v>65</v>
      </c>
      <c r="G119" s="47" t="s">
        <v>29</v>
      </c>
      <c r="H119" s="48">
        <v>38283</v>
      </c>
      <c r="I119" s="9">
        <v>7</v>
      </c>
      <c r="J119" s="5">
        <v>16.2</v>
      </c>
      <c r="K119" s="82">
        <f t="shared" si="3"/>
        <v>42.631578947368418</v>
      </c>
      <c r="L119" s="7" t="s">
        <v>1777</v>
      </c>
    </row>
    <row r="120" spans="1:12" ht="15" customHeight="1" x14ac:dyDescent="0.25">
      <c r="A120" s="2">
        <v>117</v>
      </c>
      <c r="B120" s="32" t="s">
        <v>1449</v>
      </c>
      <c r="C120" s="79" t="s">
        <v>1587</v>
      </c>
      <c r="D120" s="32" t="s">
        <v>1588</v>
      </c>
      <c r="E120" s="32" t="s">
        <v>939</v>
      </c>
      <c r="F120" s="32" t="s">
        <v>571</v>
      </c>
      <c r="G120" s="22" t="s">
        <v>29</v>
      </c>
      <c r="H120" s="25">
        <v>38027</v>
      </c>
      <c r="I120" s="9">
        <v>7</v>
      </c>
      <c r="J120" s="24">
        <v>16.2</v>
      </c>
      <c r="K120" s="82">
        <f t="shared" si="3"/>
        <v>42.631578947368418</v>
      </c>
      <c r="L120" s="7" t="s">
        <v>1777</v>
      </c>
    </row>
    <row r="121" spans="1:12" ht="15" customHeight="1" x14ac:dyDescent="0.25">
      <c r="A121" s="2">
        <v>118</v>
      </c>
      <c r="B121" s="32" t="s">
        <v>236</v>
      </c>
      <c r="C121" s="2" t="s">
        <v>194</v>
      </c>
      <c r="D121" s="32" t="s">
        <v>79</v>
      </c>
      <c r="E121" s="32" t="s">
        <v>80</v>
      </c>
      <c r="F121" s="32" t="s">
        <v>81</v>
      </c>
      <c r="G121" s="33" t="s">
        <v>29</v>
      </c>
      <c r="H121" s="34">
        <v>37919</v>
      </c>
      <c r="I121" s="9">
        <v>7</v>
      </c>
      <c r="J121" s="13">
        <v>16</v>
      </c>
      <c r="K121" s="82">
        <f t="shared" si="3"/>
        <v>42.105263157894733</v>
      </c>
      <c r="L121" s="7" t="s">
        <v>1777</v>
      </c>
    </row>
    <row r="122" spans="1:12" ht="15" customHeight="1" x14ac:dyDescent="0.25">
      <c r="A122" s="2">
        <v>119</v>
      </c>
      <c r="B122" s="32" t="s">
        <v>1274</v>
      </c>
      <c r="C122" s="18" t="s">
        <v>1316</v>
      </c>
      <c r="D122" s="32" t="s">
        <v>1317</v>
      </c>
      <c r="E122" s="32" t="s">
        <v>92</v>
      </c>
      <c r="F122" s="32" t="s">
        <v>138</v>
      </c>
      <c r="G122" s="33" t="s">
        <v>29</v>
      </c>
      <c r="H122" s="34">
        <v>38053</v>
      </c>
      <c r="I122" s="9">
        <v>7</v>
      </c>
      <c r="J122" s="13">
        <v>15.6</v>
      </c>
      <c r="K122" s="82">
        <f t="shared" si="3"/>
        <v>41.05263157894737</v>
      </c>
      <c r="L122" s="7" t="s">
        <v>1777</v>
      </c>
    </row>
    <row r="123" spans="1:12" ht="15" customHeight="1" x14ac:dyDescent="0.25">
      <c r="A123" s="2">
        <v>120</v>
      </c>
      <c r="B123" s="2" t="s">
        <v>1782</v>
      </c>
      <c r="C123" s="2" t="s">
        <v>1872</v>
      </c>
      <c r="D123" s="2" t="s">
        <v>1873</v>
      </c>
      <c r="E123" s="2" t="s">
        <v>404</v>
      </c>
      <c r="F123" s="2" t="s">
        <v>810</v>
      </c>
      <c r="G123" s="13" t="s">
        <v>19</v>
      </c>
      <c r="H123" s="15">
        <v>38200</v>
      </c>
      <c r="I123" s="127">
        <v>7</v>
      </c>
      <c r="J123" s="127">
        <v>15.6</v>
      </c>
      <c r="K123" s="82">
        <f t="shared" si="3"/>
        <v>41.05263157894737</v>
      </c>
      <c r="L123" s="7" t="s">
        <v>1777</v>
      </c>
    </row>
    <row r="124" spans="1:12" ht="15" customHeight="1" x14ac:dyDescent="0.25">
      <c r="A124" s="2">
        <v>121</v>
      </c>
      <c r="B124" s="32" t="s">
        <v>600</v>
      </c>
      <c r="C124" s="18" t="s">
        <v>635</v>
      </c>
      <c r="D124" s="32" t="s">
        <v>636</v>
      </c>
      <c r="E124" s="32" t="s">
        <v>306</v>
      </c>
      <c r="F124" s="32" t="s">
        <v>71</v>
      </c>
      <c r="G124" s="13" t="s">
        <v>19</v>
      </c>
      <c r="H124" s="15">
        <v>37913</v>
      </c>
      <c r="I124" s="9">
        <v>7</v>
      </c>
      <c r="J124" s="13">
        <v>15.4</v>
      </c>
      <c r="K124" s="82">
        <f t="shared" si="3"/>
        <v>40.526315789473685</v>
      </c>
      <c r="L124" s="7" t="s">
        <v>1777</v>
      </c>
    </row>
    <row r="125" spans="1:12" ht="15" customHeight="1" x14ac:dyDescent="0.25">
      <c r="A125" s="2">
        <v>122</v>
      </c>
      <c r="B125" s="32" t="s">
        <v>486</v>
      </c>
      <c r="C125" s="3" t="s">
        <v>541</v>
      </c>
      <c r="D125" s="32" t="s">
        <v>542</v>
      </c>
      <c r="E125" s="32" t="s">
        <v>404</v>
      </c>
      <c r="F125" s="32" t="s">
        <v>71</v>
      </c>
      <c r="G125" s="47" t="s">
        <v>19</v>
      </c>
      <c r="H125" s="48">
        <v>38274</v>
      </c>
      <c r="I125" s="9">
        <v>7</v>
      </c>
      <c r="J125" s="5">
        <v>15.2</v>
      </c>
      <c r="K125" s="82">
        <f t="shared" si="3"/>
        <v>40</v>
      </c>
      <c r="L125" s="7" t="s">
        <v>1777</v>
      </c>
    </row>
    <row r="126" spans="1:12" ht="15" customHeight="1" x14ac:dyDescent="0.25">
      <c r="A126" s="2">
        <v>123</v>
      </c>
      <c r="B126" s="32" t="s">
        <v>1099</v>
      </c>
      <c r="C126" s="8" t="s">
        <v>1106</v>
      </c>
      <c r="D126" s="32" t="s">
        <v>848</v>
      </c>
      <c r="E126" s="32" t="s">
        <v>92</v>
      </c>
      <c r="F126" s="32" t="s">
        <v>95</v>
      </c>
      <c r="G126" s="9" t="s">
        <v>29</v>
      </c>
      <c r="H126" s="35">
        <v>37994</v>
      </c>
      <c r="I126" s="9">
        <v>7</v>
      </c>
      <c r="J126" s="9">
        <v>15.2</v>
      </c>
      <c r="K126" s="82">
        <f t="shared" si="3"/>
        <v>40</v>
      </c>
      <c r="L126" s="7" t="s">
        <v>1777</v>
      </c>
    </row>
    <row r="127" spans="1:12" ht="15" customHeight="1" x14ac:dyDescent="0.25">
      <c r="A127" s="2">
        <v>124</v>
      </c>
      <c r="B127" s="32" t="s">
        <v>1640</v>
      </c>
      <c r="C127" s="18" t="s">
        <v>1668</v>
      </c>
      <c r="D127" s="32" t="s">
        <v>1669</v>
      </c>
      <c r="E127" s="32" t="s">
        <v>1480</v>
      </c>
      <c r="F127" s="32" t="s">
        <v>22</v>
      </c>
      <c r="G127" s="13" t="s">
        <v>19</v>
      </c>
      <c r="H127" s="15">
        <v>38154</v>
      </c>
      <c r="I127" s="9">
        <v>7</v>
      </c>
      <c r="J127" s="13">
        <v>15.2</v>
      </c>
      <c r="K127" s="82">
        <f t="shared" si="3"/>
        <v>40</v>
      </c>
      <c r="L127" s="7" t="s">
        <v>1777</v>
      </c>
    </row>
    <row r="128" spans="1:12" ht="15" customHeight="1" x14ac:dyDescent="0.25">
      <c r="A128" s="2">
        <v>125</v>
      </c>
      <c r="B128" s="32" t="s">
        <v>1640</v>
      </c>
      <c r="C128" s="18" t="s">
        <v>1677</v>
      </c>
      <c r="D128" s="32" t="s">
        <v>1678</v>
      </c>
      <c r="E128" s="32" t="s">
        <v>24</v>
      </c>
      <c r="F128" s="32" t="s">
        <v>68</v>
      </c>
      <c r="G128" s="13" t="s">
        <v>19</v>
      </c>
      <c r="H128" s="15">
        <v>38189</v>
      </c>
      <c r="I128" s="9">
        <v>7</v>
      </c>
      <c r="J128" s="13">
        <v>15.2</v>
      </c>
      <c r="K128" s="82">
        <f t="shared" si="3"/>
        <v>40</v>
      </c>
      <c r="L128" s="7" t="s">
        <v>1777</v>
      </c>
    </row>
    <row r="129" spans="1:12" ht="15" customHeight="1" x14ac:dyDescent="0.25">
      <c r="A129" s="2">
        <v>126</v>
      </c>
      <c r="B129" s="32" t="s">
        <v>236</v>
      </c>
      <c r="C129" s="2" t="s">
        <v>189</v>
      </c>
      <c r="D129" s="32" t="s">
        <v>66</v>
      </c>
      <c r="E129" s="32" t="s">
        <v>67</v>
      </c>
      <c r="F129" s="32" t="s">
        <v>68</v>
      </c>
      <c r="G129" s="9" t="s">
        <v>19</v>
      </c>
      <c r="H129" s="35">
        <v>38185</v>
      </c>
      <c r="I129" s="9">
        <v>7</v>
      </c>
      <c r="J129" s="13">
        <v>15</v>
      </c>
      <c r="K129" s="82">
        <f t="shared" si="3"/>
        <v>39.473684210526315</v>
      </c>
      <c r="L129" s="7" t="s">
        <v>1777</v>
      </c>
    </row>
    <row r="130" spans="1:12" ht="15" customHeight="1" x14ac:dyDescent="0.25">
      <c r="A130" s="2">
        <v>127</v>
      </c>
      <c r="B130" s="32" t="s">
        <v>600</v>
      </c>
      <c r="C130" s="18" t="s">
        <v>621</v>
      </c>
      <c r="D130" s="32" t="s">
        <v>622</v>
      </c>
      <c r="E130" s="32" t="s">
        <v>113</v>
      </c>
      <c r="F130" s="32" t="s">
        <v>623</v>
      </c>
      <c r="G130" s="13" t="s">
        <v>19</v>
      </c>
      <c r="H130" s="15">
        <v>38058</v>
      </c>
      <c r="I130" s="9">
        <v>7</v>
      </c>
      <c r="J130" s="13">
        <v>15</v>
      </c>
      <c r="K130" s="82">
        <f t="shared" si="3"/>
        <v>39.473684210526315</v>
      </c>
      <c r="L130" s="7" t="s">
        <v>1777</v>
      </c>
    </row>
    <row r="131" spans="1:12" ht="15" customHeight="1" x14ac:dyDescent="0.25">
      <c r="A131" s="2">
        <v>128</v>
      </c>
      <c r="B131" s="18" t="s">
        <v>1778</v>
      </c>
      <c r="C131" s="18" t="s">
        <v>1859</v>
      </c>
      <c r="D131" s="103" t="s">
        <v>1105</v>
      </c>
      <c r="E131" s="103" t="s">
        <v>113</v>
      </c>
      <c r="F131" s="103" t="s">
        <v>301</v>
      </c>
      <c r="G131" s="104" t="s">
        <v>19</v>
      </c>
      <c r="H131" s="105">
        <v>38131</v>
      </c>
      <c r="I131" s="128">
        <v>7</v>
      </c>
      <c r="J131" s="128">
        <v>15</v>
      </c>
      <c r="K131" s="82">
        <f t="shared" si="3"/>
        <v>39.473684210526315</v>
      </c>
      <c r="L131" s="7" t="s">
        <v>1777</v>
      </c>
    </row>
    <row r="132" spans="1:12" ht="15" customHeight="1" x14ac:dyDescent="0.25">
      <c r="A132" s="2">
        <v>129</v>
      </c>
      <c r="B132" s="32" t="s">
        <v>486</v>
      </c>
      <c r="C132" s="3" t="s">
        <v>532</v>
      </c>
      <c r="D132" s="32" t="s">
        <v>533</v>
      </c>
      <c r="E132" s="32" t="s">
        <v>34</v>
      </c>
      <c r="F132" s="32" t="s">
        <v>138</v>
      </c>
      <c r="G132" s="47" t="s">
        <v>29</v>
      </c>
      <c r="H132" s="48">
        <v>38185</v>
      </c>
      <c r="I132" s="9">
        <v>7</v>
      </c>
      <c r="J132" s="5">
        <v>14.8</v>
      </c>
      <c r="K132" s="82">
        <f t="shared" ref="K132:K161" si="4">J132/38*100</f>
        <v>38.947368421052637</v>
      </c>
      <c r="L132" s="7" t="s">
        <v>1777</v>
      </c>
    </row>
    <row r="133" spans="1:12" ht="15" customHeight="1" x14ac:dyDescent="0.25">
      <c r="A133" s="2">
        <v>130</v>
      </c>
      <c r="B133" s="32" t="s">
        <v>1449</v>
      </c>
      <c r="C133" s="79" t="s">
        <v>1582</v>
      </c>
      <c r="D133" s="32" t="s">
        <v>1583</v>
      </c>
      <c r="E133" s="32" t="s">
        <v>1525</v>
      </c>
      <c r="F133" s="32" t="s">
        <v>81</v>
      </c>
      <c r="G133" s="22" t="s">
        <v>29</v>
      </c>
      <c r="H133" s="25">
        <v>38222</v>
      </c>
      <c r="I133" s="9">
        <v>7</v>
      </c>
      <c r="J133" s="24">
        <v>14.8</v>
      </c>
      <c r="K133" s="82">
        <f t="shared" si="4"/>
        <v>38.947368421052637</v>
      </c>
      <c r="L133" s="7" t="s">
        <v>1777</v>
      </c>
    </row>
    <row r="134" spans="1:12" ht="15" customHeight="1" x14ac:dyDescent="0.25">
      <c r="A134" s="2">
        <v>131</v>
      </c>
      <c r="B134" s="2" t="s">
        <v>1782</v>
      </c>
      <c r="C134" s="68" t="s">
        <v>1870</v>
      </c>
      <c r="D134" s="2" t="s">
        <v>1871</v>
      </c>
      <c r="E134" s="2" t="s">
        <v>61</v>
      </c>
      <c r="F134" s="2" t="s">
        <v>71</v>
      </c>
      <c r="G134" s="13" t="s">
        <v>19</v>
      </c>
      <c r="H134" s="15">
        <v>38133</v>
      </c>
      <c r="I134" s="127">
        <v>7</v>
      </c>
      <c r="J134" s="127">
        <v>14.8</v>
      </c>
      <c r="K134" s="82">
        <f t="shared" si="4"/>
        <v>38.947368421052637</v>
      </c>
      <c r="L134" s="7" t="s">
        <v>1777</v>
      </c>
    </row>
    <row r="135" spans="1:12" ht="15" customHeight="1" x14ac:dyDescent="0.25">
      <c r="A135" s="2">
        <v>132</v>
      </c>
      <c r="B135" s="32" t="s">
        <v>1449</v>
      </c>
      <c r="C135" s="83" t="s">
        <v>1580</v>
      </c>
      <c r="D135" s="32" t="s">
        <v>1581</v>
      </c>
      <c r="E135" s="32" t="s">
        <v>147</v>
      </c>
      <c r="F135" s="32" t="s">
        <v>339</v>
      </c>
      <c r="G135" s="22" t="s">
        <v>29</v>
      </c>
      <c r="H135" s="25">
        <v>38119</v>
      </c>
      <c r="I135" s="9">
        <v>7</v>
      </c>
      <c r="J135" s="24">
        <v>14.4</v>
      </c>
      <c r="K135" s="82">
        <f t="shared" si="4"/>
        <v>37.894736842105267</v>
      </c>
      <c r="L135" s="7" t="s">
        <v>1777</v>
      </c>
    </row>
    <row r="136" spans="1:12" ht="15" customHeight="1" x14ac:dyDescent="0.25">
      <c r="A136" s="2">
        <v>133</v>
      </c>
      <c r="B136" s="32" t="s">
        <v>1139</v>
      </c>
      <c r="C136" s="84" t="s">
        <v>1144</v>
      </c>
      <c r="D136" s="32" t="s">
        <v>1145</v>
      </c>
      <c r="E136" s="32" t="s">
        <v>48</v>
      </c>
      <c r="F136" s="32" t="s">
        <v>281</v>
      </c>
      <c r="G136" s="13" t="s">
        <v>29</v>
      </c>
      <c r="H136" s="15">
        <v>37381</v>
      </c>
      <c r="I136" s="9">
        <v>7</v>
      </c>
      <c r="J136" s="13">
        <v>14.2</v>
      </c>
      <c r="K136" s="82">
        <f t="shared" si="4"/>
        <v>37.368421052631575</v>
      </c>
      <c r="L136" s="7" t="s">
        <v>1777</v>
      </c>
    </row>
    <row r="137" spans="1:12" ht="15" customHeight="1" x14ac:dyDescent="0.25">
      <c r="A137" s="2">
        <v>134</v>
      </c>
      <c r="B137" s="32" t="s">
        <v>600</v>
      </c>
      <c r="C137" s="84" t="s">
        <v>640</v>
      </c>
      <c r="D137" s="32" t="s">
        <v>641</v>
      </c>
      <c r="E137" s="32" t="s">
        <v>642</v>
      </c>
      <c r="F137" s="32" t="s">
        <v>643</v>
      </c>
      <c r="G137" s="13" t="s">
        <v>19</v>
      </c>
      <c r="H137" s="15">
        <v>37912</v>
      </c>
      <c r="I137" s="9">
        <v>7</v>
      </c>
      <c r="J137" s="13">
        <v>14</v>
      </c>
      <c r="K137" s="82">
        <f t="shared" si="4"/>
        <v>36.84210526315789</v>
      </c>
      <c r="L137" s="7" t="s">
        <v>1777</v>
      </c>
    </row>
    <row r="138" spans="1:12" ht="15" customHeight="1" x14ac:dyDescent="0.25">
      <c r="A138" s="2">
        <v>135</v>
      </c>
      <c r="B138" s="32" t="s">
        <v>1159</v>
      </c>
      <c r="C138" s="18" t="s">
        <v>1171</v>
      </c>
      <c r="D138" s="32" t="s">
        <v>1172</v>
      </c>
      <c r="E138" s="32" t="s">
        <v>21</v>
      </c>
      <c r="F138" s="32" t="s">
        <v>1173</v>
      </c>
      <c r="G138" s="9" t="s">
        <v>19</v>
      </c>
      <c r="H138" s="10">
        <v>37752</v>
      </c>
      <c r="I138" s="9">
        <v>7</v>
      </c>
      <c r="J138" s="13">
        <v>14</v>
      </c>
      <c r="K138" s="82">
        <f t="shared" si="4"/>
        <v>36.84210526315789</v>
      </c>
      <c r="L138" s="7" t="s">
        <v>1777</v>
      </c>
    </row>
    <row r="139" spans="1:12" ht="15" customHeight="1" x14ac:dyDescent="0.25">
      <c r="A139" s="2">
        <v>136</v>
      </c>
      <c r="B139" s="18" t="s">
        <v>1778</v>
      </c>
      <c r="C139" s="18" t="s">
        <v>1859</v>
      </c>
      <c r="D139" s="103" t="s">
        <v>1860</v>
      </c>
      <c r="E139" s="103" t="s">
        <v>92</v>
      </c>
      <c r="F139" s="103" t="s">
        <v>138</v>
      </c>
      <c r="G139" s="104" t="s">
        <v>29</v>
      </c>
      <c r="H139" s="105">
        <v>38019</v>
      </c>
      <c r="I139" s="127">
        <v>7</v>
      </c>
      <c r="J139" s="127">
        <v>14</v>
      </c>
      <c r="K139" s="82">
        <f t="shared" si="4"/>
        <v>36.84210526315789</v>
      </c>
      <c r="L139" s="7" t="s">
        <v>1777</v>
      </c>
    </row>
    <row r="140" spans="1:12" ht="15" customHeight="1" x14ac:dyDescent="0.25">
      <c r="A140" s="2">
        <v>137</v>
      </c>
      <c r="B140" s="2" t="s">
        <v>1782</v>
      </c>
      <c r="C140" s="2" t="s">
        <v>1874</v>
      </c>
      <c r="D140" s="2" t="s">
        <v>1875</v>
      </c>
      <c r="E140" s="2" t="s">
        <v>404</v>
      </c>
      <c r="F140" s="2" t="s">
        <v>750</v>
      </c>
      <c r="G140" s="13" t="s">
        <v>19</v>
      </c>
      <c r="H140" s="15">
        <v>38297</v>
      </c>
      <c r="I140" s="127">
        <v>7</v>
      </c>
      <c r="J140" s="127">
        <v>14</v>
      </c>
      <c r="K140" s="82">
        <f t="shared" si="4"/>
        <v>36.84210526315789</v>
      </c>
      <c r="L140" s="7" t="s">
        <v>1777</v>
      </c>
    </row>
    <row r="141" spans="1:12" ht="15" customHeight="1" x14ac:dyDescent="0.25">
      <c r="A141" s="2">
        <v>138</v>
      </c>
      <c r="B141" s="32" t="s">
        <v>486</v>
      </c>
      <c r="C141" s="3" t="s">
        <v>550</v>
      </c>
      <c r="D141" s="32" t="s">
        <v>551</v>
      </c>
      <c r="E141" s="32" t="s">
        <v>104</v>
      </c>
      <c r="F141" s="32" t="s">
        <v>552</v>
      </c>
      <c r="G141" s="33" t="s">
        <v>19</v>
      </c>
      <c r="H141" s="34">
        <v>38018</v>
      </c>
      <c r="I141" s="9">
        <v>7</v>
      </c>
      <c r="J141" s="5">
        <v>13.8</v>
      </c>
      <c r="K141" s="82">
        <f t="shared" si="4"/>
        <v>36.315789473684212</v>
      </c>
      <c r="L141" s="7" t="s">
        <v>1777</v>
      </c>
    </row>
    <row r="142" spans="1:12" ht="15" customHeight="1" x14ac:dyDescent="0.25">
      <c r="A142" s="2">
        <v>139</v>
      </c>
      <c r="B142" s="32" t="s">
        <v>873</v>
      </c>
      <c r="C142" s="18" t="s">
        <v>977</v>
      </c>
      <c r="D142" s="32" t="s">
        <v>978</v>
      </c>
      <c r="E142" s="32" t="s">
        <v>24</v>
      </c>
      <c r="F142" s="32" t="s">
        <v>18</v>
      </c>
      <c r="G142" s="13" t="s">
        <v>19</v>
      </c>
      <c r="H142" s="81">
        <v>38058</v>
      </c>
      <c r="I142" s="9">
        <v>7</v>
      </c>
      <c r="J142" s="13">
        <v>13.6</v>
      </c>
      <c r="K142" s="82">
        <f t="shared" si="4"/>
        <v>35.789473684210527</v>
      </c>
      <c r="L142" s="7" t="s">
        <v>1777</v>
      </c>
    </row>
    <row r="143" spans="1:12" ht="15" customHeight="1" x14ac:dyDescent="0.25">
      <c r="A143" s="2">
        <v>140</v>
      </c>
      <c r="B143" s="32" t="s">
        <v>486</v>
      </c>
      <c r="C143" s="3" t="s">
        <v>530</v>
      </c>
      <c r="D143" s="32" t="s">
        <v>531</v>
      </c>
      <c r="E143" s="32" t="s">
        <v>319</v>
      </c>
      <c r="F143" s="32" t="s">
        <v>71</v>
      </c>
      <c r="G143" s="47" t="s">
        <v>19</v>
      </c>
      <c r="H143" s="48">
        <v>38119</v>
      </c>
      <c r="I143" s="9">
        <v>7</v>
      </c>
      <c r="J143" s="5">
        <v>13.4</v>
      </c>
      <c r="K143" s="82">
        <f t="shared" si="4"/>
        <v>35.263157894736842</v>
      </c>
      <c r="L143" s="7" t="s">
        <v>1777</v>
      </c>
    </row>
    <row r="144" spans="1:12" ht="15" customHeight="1" x14ac:dyDescent="0.25">
      <c r="A144" s="2">
        <v>141</v>
      </c>
      <c r="B144" s="32" t="s">
        <v>873</v>
      </c>
      <c r="C144" s="18" t="s">
        <v>979</v>
      </c>
      <c r="D144" s="32" t="s">
        <v>980</v>
      </c>
      <c r="E144" s="32" t="s">
        <v>404</v>
      </c>
      <c r="F144" s="32" t="s">
        <v>981</v>
      </c>
      <c r="G144" s="13" t="s">
        <v>19</v>
      </c>
      <c r="H144" s="81">
        <v>38028</v>
      </c>
      <c r="I144" s="9">
        <v>7</v>
      </c>
      <c r="J144" s="13">
        <v>13.2</v>
      </c>
      <c r="K144" s="82">
        <f t="shared" si="4"/>
        <v>34.736842105263158</v>
      </c>
      <c r="L144" s="7" t="s">
        <v>1777</v>
      </c>
    </row>
    <row r="145" spans="1:12" ht="15" customHeight="1" x14ac:dyDescent="0.25">
      <c r="A145" s="2">
        <v>142</v>
      </c>
      <c r="B145" s="32" t="s">
        <v>1449</v>
      </c>
      <c r="C145" s="79" t="s">
        <v>1550</v>
      </c>
      <c r="D145" s="32" t="s">
        <v>1551</v>
      </c>
      <c r="E145" s="32" t="s">
        <v>1552</v>
      </c>
      <c r="F145" s="32" t="s">
        <v>1553</v>
      </c>
      <c r="G145" s="21" t="s">
        <v>19</v>
      </c>
      <c r="H145" s="25">
        <v>38296</v>
      </c>
      <c r="I145" s="9">
        <v>7</v>
      </c>
      <c r="J145" s="24">
        <v>13.2</v>
      </c>
      <c r="K145" s="82">
        <f t="shared" si="4"/>
        <v>34.736842105263158</v>
      </c>
      <c r="L145" s="7" t="s">
        <v>1777</v>
      </c>
    </row>
    <row r="146" spans="1:12" ht="15" customHeight="1" x14ac:dyDescent="0.25">
      <c r="A146" s="2">
        <v>143</v>
      </c>
      <c r="B146" s="32" t="s">
        <v>1449</v>
      </c>
      <c r="C146" s="79" t="s">
        <v>1577</v>
      </c>
      <c r="D146" s="32" t="s">
        <v>1578</v>
      </c>
      <c r="E146" s="32" t="s">
        <v>1579</v>
      </c>
      <c r="F146" s="32" t="s">
        <v>138</v>
      </c>
      <c r="G146" s="22" t="s">
        <v>29</v>
      </c>
      <c r="H146" s="25">
        <v>38066</v>
      </c>
      <c r="I146" s="9">
        <v>7</v>
      </c>
      <c r="J146" s="24">
        <v>13</v>
      </c>
      <c r="K146" s="82">
        <f t="shared" si="4"/>
        <v>34.210526315789473</v>
      </c>
      <c r="L146" s="7" t="s">
        <v>1777</v>
      </c>
    </row>
    <row r="147" spans="1:12" ht="15" customHeight="1" x14ac:dyDescent="0.25">
      <c r="A147" s="2">
        <v>144</v>
      </c>
      <c r="B147" s="79" t="s">
        <v>1767</v>
      </c>
      <c r="C147" s="79" t="s">
        <v>1768</v>
      </c>
      <c r="D147" s="77" t="s">
        <v>1769</v>
      </c>
      <c r="E147" s="77" t="s">
        <v>17</v>
      </c>
      <c r="F147" s="77" t="s">
        <v>71</v>
      </c>
      <c r="G147" s="78" t="s">
        <v>19</v>
      </c>
      <c r="H147" s="76">
        <v>37924</v>
      </c>
      <c r="I147" s="9">
        <v>7</v>
      </c>
      <c r="J147" s="24">
        <v>13</v>
      </c>
      <c r="K147" s="82">
        <f t="shared" si="4"/>
        <v>34.210526315789473</v>
      </c>
      <c r="L147" s="7" t="s">
        <v>1777</v>
      </c>
    </row>
    <row r="148" spans="1:12" ht="15" customHeight="1" x14ac:dyDescent="0.25">
      <c r="A148" s="2">
        <v>145</v>
      </c>
      <c r="B148" s="2" t="s">
        <v>1782</v>
      </c>
      <c r="C148" s="2" t="s">
        <v>1868</v>
      </c>
      <c r="D148" s="2" t="s">
        <v>1869</v>
      </c>
      <c r="E148" s="2" t="s">
        <v>1039</v>
      </c>
      <c r="F148" s="2" t="s">
        <v>71</v>
      </c>
      <c r="G148" s="13" t="s">
        <v>19</v>
      </c>
      <c r="H148" s="15">
        <v>38057</v>
      </c>
      <c r="I148" s="127">
        <v>7</v>
      </c>
      <c r="J148" s="127">
        <v>13</v>
      </c>
      <c r="K148" s="82">
        <f t="shared" si="4"/>
        <v>34.210526315789473</v>
      </c>
      <c r="L148" s="7" t="s">
        <v>1777</v>
      </c>
    </row>
    <row r="149" spans="1:12" ht="15" customHeight="1" x14ac:dyDescent="0.25">
      <c r="A149" s="2">
        <v>146</v>
      </c>
      <c r="B149" s="32" t="s">
        <v>237</v>
      </c>
      <c r="C149" s="2" t="s">
        <v>330</v>
      </c>
      <c r="D149" s="32" t="s">
        <v>331</v>
      </c>
      <c r="E149" s="32" t="s">
        <v>17</v>
      </c>
      <c r="F149" s="32" t="s">
        <v>105</v>
      </c>
      <c r="G149" s="39" t="s">
        <v>19</v>
      </c>
      <c r="H149" s="10">
        <v>38096</v>
      </c>
      <c r="I149" s="9">
        <v>7</v>
      </c>
      <c r="J149" s="13">
        <v>12.6</v>
      </c>
      <c r="K149" s="82">
        <f t="shared" si="4"/>
        <v>33.157894736842103</v>
      </c>
      <c r="L149" s="7" t="s">
        <v>1777</v>
      </c>
    </row>
    <row r="150" spans="1:12" ht="15" customHeight="1" x14ac:dyDescent="0.25">
      <c r="A150" s="2">
        <v>147</v>
      </c>
      <c r="B150" s="32" t="s">
        <v>236</v>
      </c>
      <c r="C150" s="2" t="s">
        <v>185</v>
      </c>
      <c r="D150" s="32" t="s">
        <v>55</v>
      </c>
      <c r="E150" s="32" t="s">
        <v>56</v>
      </c>
      <c r="F150" s="32" t="s">
        <v>46</v>
      </c>
      <c r="G150" s="33" t="s">
        <v>29</v>
      </c>
      <c r="H150" s="34">
        <v>38301</v>
      </c>
      <c r="I150" s="9">
        <v>7</v>
      </c>
      <c r="J150" s="13">
        <v>12.5</v>
      </c>
      <c r="K150" s="82">
        <f t="shared" si="4"/>
        <v>32.894736842105267</v>
      </c>
      <c r="L150" s="7" t="s">
        <v>1777</v>
      </c>
    </row>
    <row r="151" spans="1:12" ht="15" customHeight="1" x14ac:dyDescent="0.25">
      <c r="A151" s="2">
        <v>148</v>
      </c>
      <c r="B151" s="32" t="s">
        <v>1139</v>
      </c>
      <c r="C151" s="18" t="s">
        <v>1148</v>
      </c>
      <c r="D151" s="32" t="s">
        <v>1149</v>
      </c>
      <c r="E151" s="32" t="s">
        <v>45</v>
      </c>
      <c r="F151" s="32" t="s">
        <v>95</v>
      </c>
      <c r="G151" s="13" t="s">
        <v>29</v>
      </c>
      <c r="H151" s="15">
        <v>38151</v>
      </c>
      <c r="I151" s="9">
        <v>7</v>
      </c>
      <c r="J151" s="13">
        <v>12.4</v>
      </c>
      <c r="K151" s="82">
        <f t="shared" si="4"/>
        <v>32.631578947368425</v>
      </c>
      <c r="L151" s="7" t="s">
        <v>1777</v>
      </c>
    </row>
    <row r="152" spans="1:12" ht="15" customHeight="1" x14ac:dyDescent="0.25">
      <c r="A152" s="2">
        <v>149</v>
      </c>
      <c r="B152" s="32" t="s">
        <v>1159</v>
      </c>
      <c r="C152" s="18" t="s">
        <v>1180</v>
      </c>
      <c r="D152" s="32" t="s">
        <v>1181</v>
      </c>
      <c r="E152" s="32" t="s">
        <v>314</v>
      </c>
      <c r="F152" s="32" t="s">
        <v>102</v>
      </c>
      <c r="G152" s="9" t="s">
        <v>19</v>
      </c>
      <c r="H152" s="10">
        <v>38313</v>
      </c>
      <c r="I152" s="9">
        <v>7</v>
      </c>
      <c r="J152" s="24">
        <v>12.4</v>
      </c>
      <c r="K152" s="82">
        <f t="shared" si="4"/>
        <v>32.631578947368425</v>
      </c>
      <c r="L152" s="7" t="s">
        <v>1777</v>
      </c>
    </row>
    <row r="153" spans="1:12" ht="15" customHeight="1" x14ac:dyDescent="0.25">
      <c r="A153" s="2">
        <v>150</v>
      </c>
      <c r="B153" s="32" t="s">
        <v>1159</v>
      </c>
      <c r="C153" s="18" t="s">
        <v>1178</v>
      </c>
      <c r="D153" s="32" t="s">
        <v>1179</v>
      </c>
      <c r="E153" s="32" t="s">
        <v>48</v>
      </c>
      <c r="F153" s="32" t="s">
        <v>108</v>
      </c>
      <c r="G153" s="9" t="s">
        <v>29</v>
      </c>
      <c r="H153" s="10">
        <v>38086</v>
      </c>
      <c r="I153" s="9">
        <v>7</v>
      </c>
      <c r="J153" s="13">
        <v>12</v>
      </c>
      <c r="K153" s="82">
        <f t="shared" si="4"/>
        <v>31.578947368421051</v>
      </c>
      <c r="L153" s="7" t="s">
        <v>1777</v>
      </c>
    </row>
    <row r="154" spans="1:12" ht="15" customHeight="1" x14ac:dyDescent="0.25">
      <c r="A154" s="2">
        <v>151</v>
      </c>
      <c r="B154" s="32" t="s">
        <v>759</v>
      </c>
      <c r="C154" s="18" t="s">
        <v>786</v>
      </c>
      <c r="D154" s="32" t="s">
        <v>787</v>
      </c>
      <c r="E154" s="32" t="s">
        <v>456</v>
      </c>
      <c r="F154" s="32" t="s">
        <v>788</v>
      </c>
      <c r="G154" s="70" t="s">
        <v>29</v>
      </c>
      <c r="H154" s="12">
        <v>37987</v>
      </c>
      <c r="I154" s="9">
        <v>7</v>
      </c>
      <c r="J154" s="13">
        <v>11.2</v>
      </c>
      <c r="K154" s="82">
        <f t="shared" si="4"/>
        <v>29.473684210526311</v>
      </c>
      <c r="L154" s="7" t="s">
        <v>1777</v>
      </c>
    </row>
    <row r="155" spans="1:12" ht="15" customHeight="1" x14ac:dyDescent="0.25">
      <c r="A155" s="2">
        <v>152</v>
      </c>
      <c r="B155" s="32" t="s">
        <v>1139</v>
      </c>
      <c r="C155" s="18" t="s">
        <v>1140</v>
      </c>
      <c r="D155" s="32" t="s">
        <v>1141</v>
      </c>
      <c r="E155" s="32" t="s">
        <v>1142</v>
      </c>
      <c r="F155" s="32" t="s">
        <v>1143</v>
      </c>
      <c r="G155" s="13" t="s">
        <v>29</v>
      </c>
      <c r="H155" s="15">
        <v>37513</v>
      </c>
      <c r="I155" s="9">
        <v>7</v>
      </c>
      <c r="J155" s="13">
        <v>11</v>
      </c>
      <c r="K155" s="82">
        <f t="shared" si="4"/>
        <v>28.947368421052634</v>
      </c>
      <c r="L155" s="7" t="s">
        <v>1777</v>
      </c>
    </row>
    <row r="156" spans="1:12" ht="15" customHeight="1" x14ac:dyDescent="0.25">
      <c r="A156" s="2">
        <v>153</v>
      </c>
      <c r="B156" s="32" t="s">
        <v>1386</v>
      </c>
      <c r="C156" s="18" t="s">
        <v>1417</v>
      </c>
      <c r="D156" s="32" t="s">
        <v>1418</v>
      </c>
      <c r="E156" s="32" t="s">
        <v>51</v>
      </c>
      <c r="F156" s="32" t="s">
        <v>138</v>
      </c>
      <c r="G156" s="47" t="s">
        <v>29</v>
      </c>
      <c r="H156" s="46">
        <v>38252</v>
      </c>
      <c r="I156" s="9">
        <v>7</v>
      </c>
      <c r="J156" s="13">
        <v>11</v>
      </c>
      <c r="K156" s="82">
        <f t="shared" si="4"/>
        <v>28.947368421052634</v>
      </c>
      <c r="L156" s="7" t="s">
        <v>1777</v>
      </c>
    </row>
    <row r="157" spans="1:12" ht="15" customHeight="1" x14ac:dyDescent="0.25">
      <c r="A157" s="2">
        <v>154</v>
      </c>
      <c r="B157" s="32" t="s">
        <v>486</v>
      </c>
      <c r="C157" s="3" t="s">
        <v>524</v>
      </c>
      <c r="D157" s="32" t="s">
        <v>525</v>
      </c>
      <c r="E157" s="32" t="s">
        <v>27</v>
      </c>
      <c r="F157" s="32" t="s">
        <v>95</v>
      </c>
      <c r="G157" s="47" t="s">
        <v>29</v>
      </c>
      <c r="H157" s="48">
        <v>38282</v>
      </c>
      <c r="I157" s="9">
        <v>7</v>
      </c>
      <c r="J157" s="5">
        <v>10.6</v>
      </c>
      <c r="K157" s="82">
        <f t="shared" si="4"/>
        <v>27.89473684210526</v>
      </c>
      <c r="L157" s="7" t="s">
        <v>1777</v>
      </c>
    </row>
    <row r="158" spans="1:12" ht="15" customHeight="1" x14ac:dyDescent="0.25">
      <c r="A158" s="2">
        <v>155</v>
      </c>
      <c r="B158" s="32" t="s">
        <v>1139</v>
      </c>
      <c r="C158" s="18" t="s">
        <v>1146</v>
      </c>
      <c r="D158" s="32" t="s">
        <v>1147</v>
      </c>
      <c r="E158" s="32" t="s">
        <v>816</v>
      </c>
      <c r="F158" s="32" t="s">
        <v>18</v>
      </c>
      <c r="G158" s="13" t="s">
        <v>19</v>
      </c>
      <c r="H158" s="15">
        <v>38114</v>
      </c>
      <c r="I158" s="9">
        <v>7</v>
      </c>
      <c r="J158" s="13">
        <v>10</v>
      </c>
      <c r="K158" s="82">
        <f t="shared" si="4"/>
        <v>26.315789473684209</v>
      </c>
      <c r="L158" s="7" t="s">
        <v>1777</v>
      </c>
    </row>
    <row r="159" spans="1:12" ht="15" customHeight="1" x14ac:dyDescent="0.25">
      <c r="A159" s="2">
        <v>156</v>
      </c>
      <c r="B159" s="32" t="s">
        <v>656</v>
      </c>
      <c r="C159" s="55" t="s">
        <v>696</v>
      </c>
      <c r="D159" s="32" t="s">
        <v>695</v>
      </c>
      <c r="E159" s="32" t="s">
        <v>240</v>
      </c>
      <c r="F159" s="32" t="s">
        <v>43</v>
      </c>
      <c r="G159" s="33" t="s">
        <v>29</v>
      </c>
      <c r="H159" s="34">
        <v>37937</v>
      </c>
      <c r="I159" s="9">
        <v>7</v>
      </c>
      <c r="J159" s="56">
        <v>9.6</v>
      </c>
      <c r="K159" s="82">
        <f t="shared" si="4"/>
        <v>25.263157894736842</v>
      </c>
      <c r="L159" s="7" t="s">
        <v>1777</v>
      </c>
    </row>
    <row r="160" spans="1:12" ht="15" customHeight="1" x14ac:dyDescent="0.25">
      <c r="A160" s="2">
        <v>157</v>
      </c>
      <c r="B160" s="2" t="s">
        <v>1782</v>
      </c>
      <c r="C160" s="2" t="s">
        <v>1864</v>
      </c>
      <c r="D160" s="2" t="s">
        <v>1865</v>
      </c>
      <c r="E160" s="2" t="s">
        <v>306</v>
      </c>
      <c r="F160" s="2" t="s">
        <v>102</v>
      </c>
      <c r="G160" s="13" t="s">
        <v>19</v>
      </c>
      <c r="H160" s="15">
        <v>38253</v>
      </c>
      <c r="I160" s="127">
        <v>7</v>
      </c>
      <c r="J160" s="127">
        <v>9.4</v>
      </c>
      <c r="K160" s="82">
        <f t="shared" si="4"/>
        <v>24.736842105263161</v>
      </c>
      <c r="L160" s="7" t="s">
        <v>1777</v>
      </c>
    </row>
    <row r="161" spans="1:12" ht="15" customHeight="1" x14ac:dyDescent="0.25">
      <c r="A161" s="2">
        <v>158</v>
      </c>
      <c r="B161" s="32" t="s">
        <v>1386</v>
      </c>
      <c r="C161" s="18" t="s">
        <v>1412</v>
      </c>
      <c r="D161" s="32" t="s">
        <v>1413</v>
      </c>
      <c r="E161" s="32" t="s">
        <v>128</v>
      </c>
      <c r="F161" s="32" t="s">
        <v>100</v>
      </c>
      <c r="G161" s="3" t="s">
        <v>19</v>
      </c>
      <c r="H161" s="46">
        <v>38215</v>
      </c>
      <c r="I161" s="9">
        <v>7</v>
      </c>
      <c r="J161" s="13">
        <v>6.4</v>
      </c>
      <c r="K161" s="82">
        <f t="shared" si="4"/>
        <v>16.842105263157894</v>
      </c>
      <c r="L161" s="7" t="s">
        <v>1777</v>
      </c>
    </row>
  </sheetData>
  <autoFilter ref="A3:L148">
    <sortState ref="A4:L161">
      <sortCondition descending="1" ref="K3:K148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workbookViewId="0"/>
  </sheetViews>
  <sheetFormatPr defaultRowHeight="15" x14ac:dyDescent="0.25"/>
  <cols>
    <col min="1" max="1" width="9.140625" style="1"/>
    <col min="2" max="2" width="21.7109375" style="1" customWidth="1"/>
    <col min="3" max="3" width="12.42578125" style="1" customWidth="1"/>
    <col min="4" max="4" width="16.5703125" style="1" customWidth="1"/>
    <col min="5" max="6" width="9.140625" style="1"/>
    <col min="7" max="7" width="9.140625" style="17"/>
    <col min="8" max="8" width="12.85546875" style="17" customWidth="1"/>
    <col min="9" max="9" width="10.140625" style="17" bestFit="1" customWidth="1"/>
    <col min="10" max="10" width="9.140625" style="17"/>
    <col min="11" max="11" width="9.140625" style="1"/>
    <col min="12" max="12" width="14.140625" style="1" customWidth="1"/>
    <col min="13" max="16384" width="9.140625" style="1"/>
  </cols>
  <sheetData>
    <row r="1" spans="1:12" x14ac:dyDescent="0.25">
      <c r="A1" s="1" t="s">
        <v>0</v>
      </c>
      <c r="K1" s="1" t="s">
        <v>1</v>
      </c>
      <c r="L1" s="1" t="s">
        <v>15</v>
      </c>
    </row>
    <row r="2" spans="1:12" x14ac:dyDescent="0.25">
      <c r="A2" s="2" t="s">
        <v>2</v>
      </c>
      <c r="B2" s="2"/>
      <c r="C2" s="2">
        <v>70</v>
      </c>
    </row>
    <row r="3" spans="1:12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" t="s">
        <v>13</v>
      </c>
      <c r="L3" s="2" t="s">
        <v>14</v>
      </c>
    </row>
    <row r="4" spans="1:12" x14ac:dyDescent="0.25">
      <c r="A4" s="2">
        <v>1</v>
      </c>
      <c r="B4" s="32" t="s">
        <v>1449</v>
      </c>
      <c r="C4" s="79" t="s">
        <v>1509</v>
      </c>
      <c r="D4" s="32" t="s">
        <v>1510</v>
      </c>
      <c r="E4" s="32" t="s">
        <v>1511</v>
      </c>
      <c r="F4" s="32" t="s">
        <v>108</v>
      </c>
      <c r="G4" s="21" t="s">
        <v>29</v>
      </c>
      <c r="H4" s="25">
        <v>37915</v>
      </c>
      <c r="I4" s="9">
        <v>8</v>
      </c>
      <c r="J4" s="24">
        <v>69</v>
      </c>
      <c r="K4" s="82">
        <f t="shared" ref="K4:K35" si="0">J4/70*100</f>
        <v>98.571428571428584</v>
      </c>
      <c r="L4" s="86" t="s">
        <v>1775</v>
      </c>
    </row>
    <row r="5" spans="1:12" x14ac:dyDescent="0.25">
      <c r="A5" s="2">
        <v>2</v>
      </c>
      <c r="B5" s="32" t="s">
        <v>873</v>
      </c>
      <c r="C5" s="18" t="s">
        <v>982</v>
      </c>
      <c r="D5" s="32" t="s">
        <v>983</v>
      </c>
      <c r="E5" s="32" t="s">
        <v>984</v>
      </c>
      <c r="F5" s="32" t="s">
        <v>119</v>
      </c>
      <c r="G5" s="13" t="s">
        <v>29</v>
      </c>
      <c r="H5" s="15">
        <v>37950</v>
      </c>
      <c r="I5" s="9">
        <v>8</v>
      </c>
      <c r="J5" s="13">
        <v>55.2</v>
      </c>
      <c r="K5" s="82">
        <f t="shared" si="0"/>
        <v>78.857142857142861</v>
      </c>
      <c r="L5" s="18" t="s">
        <v>1776</v>
      </c>
    </row>
    <row r="6" spans="1:12" x14ac:dyDescent="0.25">
      <c r="A6" s="2">
        <v>3</v>
      </c>
      <c r="B6" s="32" t="s">
        <v>237</v>
      </c>
      <c r="C6" s="2" t="s">
        <v>354</v>
      </c>
      <c r="D6" s="32" t="s">
        <v>355</v>
      </c>
      <c r="E6" s="32" t="s">
        <v>356</v>
      </c>
      <c r="F6" s="32" t="s">
        <v>88</v>
      </c>
      <c r="G6" s="39" t="s">
        <v>19</v>
      </c>
      <c r="H6" s="45">
        <v>37679</v>
      </c>
      <c r="I6" s="9">
        <v>8</v>
      </c>
      <c r="J6" s="13">
        <v>54</v>
      </c>
      <c r="K6" s="82">
        <f t="shared" si="0"/>
        <v>77.142857142857153</v>
      </c>
      <c r="L6" s="18" t="s">
        <v>1776</v>
      </c>
    </row>
    <row r="7" spans="1:12" x14ac:dyDescent="0.25">
      <c r="A7" s="2">
        <v>4</v>
      </c>
      <c r="B7" s="32" t="s">
        <v>486</v>
      </c>
      <c r="C7" s="3" t="s">
        <v>553</v>
      </c>
      <c r="D7" s="32" t="s">
        <v>554</v>
      </c>
      <c r="E7" s="32" t="s">
        <v>34</v>
      </c>
      <c r="F7" s="32" t="s">
        <v>108</v>
      </c>
      <c r="G7" s="49" t="s">
        <v>29</v>
      </c>
      <c r="H7" s="50">
        <v>37737</v>
      </c>
      <c r="I7" s="9">
        <v>8</v>
      </c>
      <c r="J7" s="3">
        <v>54</v>
      </c>
      <c r="K7" s="82">
        <f t="shared" si="0"/>
        <v>77.142857142857153</v>
      </c>
      <c r="L7" s="18" t="s">
        <v>1776</v>
      </c>
    </row>
    <row r="8" spans="1:12" x14ac:dyDescent="0.25">
      <c r="A8" s="2">
        <v>5</v>
      </c>
      <c r="B8" s="32" t="s">
        <v>237</v>
      </c>
      <c r="C8" s="2" t="s">
        <v>337</v>
      </c>
      <c r="D8" s="32" t="s">
        <v>338</v>
      </c>
      <c r="E8" s="32" t="s">
        <v>56</v>
      </c>
      <c r="F8" s="32" t="s">
        <v>339</v>
      </c>
      <c r="G8" s="39" t="s">
        <v>29</v>
      </c>
      <c r="H8" s="43">
        <v>37722</v>
      </c>
      <c r="I8" s="9">
        <v>8</v>
      </c>
      <c r="J8" s="13">
        <v>52</v>
      </c>
      <c r="K8" s="82">
        <f t="shared" si="0"/>
        <v>74.285714285714292</v>
      </c>
      <c r="L8" s="18" t="s">
        <v>1776</v>
      </c>
    </row>
    <row r="9" spans="1:12" x14ac:dyDescent="0.25">
      <c r="A9" s="2">
        <v>6</v>
      </c>
      <c r="B9" s="32" t="s">
        <v>236</v>
      </c>
      <c r="C9" s="2" t="s">
        <v>226</v>
      </c>
      <c r="D9" s="32" t="s">
        <v>110</v>
      </c>
      <c r="E9" s="32" t="s">
        <v>17</v>
      </c>
      <c r="F9" s="32" t="s">
        <v>68</v>
      </c>
      <c r="G9" s="33" t="s">
        <v>19</v>
      </c>
      <c r="H9" s="34">
        <v>37799</v>
      </c>
      <c r="I9" s="9">
        <v>8</v>
      </c>
      <c r="J9" s="13">
        <v>51.6</v>
      </c>
      <c r="K9" s="82">
        <f t="shared" si="0"/>
        <v>73.714285714285722</v>
      </c>
      <c r="L9" s="18" t="s">
        <v>1776</v>
      </c>
    </row>
    <row r="10" spans="1:12" x14ac:dyDescent="0.25">
      <c r="A10" s="2">
        <v>7</v>
      </c>
      <c r="B10" s="32" t="s">
        <v>236</v>
      </c>
      <c r="C10" s="2" t="s">
        <v>219</v>
      </c>
      <c r="D10" s="32" t="s">
        <v>94</v>
      </c>
      <c r="E10" s="32" t="s">
        <v>31</v>
      </c>
      <c r="F10" s="32" t="s">
        <v>95</v>
      </c>
      <c r="G10" s="9" t="s">
        <v>29</v>
      </c>
      <c r="H10" s="35">
        <v>37736</v>
      </c>
      <c r="I10" s="9">
        <v>8</v>
      </c>
      <c r="J10" s="13">
        <v>50.8</v>
      </c>
      <c r="K10" s="82">
        <f t="shared" si="0"/>
        <v>72.571428571428569</v>
      </c>
      <c r="L10" s="18" t="s">
        <v>1776</v>
      </c>
    </row>
    <row r="11" spans="1:12" x14ac:dyDescent="0.25">
      <c r="A11" s="2">
        <v>8</v>
      </c>
      <c r="B11" s="32" t="s">
        <v>486</v>
      </c>
      <c r="C11" s="3" t="s">
        <v>555</v>
      </c>
      <c r="D11" s="32" t="s">
        <v>556</v>
      </c>
      <c r="E11" s="32" t="s">
        <v>557</v>
      </c>
      <c r="F11" s="32" t="s">
        <v>138</v>
      </c>
      <c r="G11" s="51" t="s">
        <v>29</v>
      </c>
      <c r="H11" s="52">
        <v>37597</v>
      </c>
      <c r="I11" s="9">
        <v>8</v>
      </c>
      <c r="J11" s="3">
        <v>50</v>
      </c>
      <c r="K11" s="82">
        <f t="shared" si="0"/>
        <v>71.428571428571431</v>
      </c>
      <c r="L11" s="18" t="s">
        <v>1776</v>
      </c>
    </row>
    <row r="12" spans="1:12" x14ac:dyDescent="0.25">
      <c r="A12" s="2">
        <v>9</v>
      </c>
      <c r="B12" s="32" t="s">
        <v>486</v>
      </c>
      <c r="C12" s="3" t="s">
        <v>560</v>
      </c>
      <c r="D12" s="32" t="s">
        <v>561</v>
      </c>
      <c r="E12" s="32" t="s">
        <v>34</v>
      </c>
      <c r="F12" s="32" t="s">
        <v>367</v>
      </c>
      <c r="G12" s="4" t="s">
        <v>29</v>
      </c>
      <c r="H12" s="52">
        <v>37742</v>
      </c>
      <c r="I12" s="9">
        <v>8</v>
      </c>
      <c r="J12" s="4">
        <v>50</v>
      </c>
      <c r="K12" s="82">
        <f t="shared" si="0"/>
        <v>71.428571428571431</v>
      </c>
      <c r="L12" s="18" t="s">
        <v>1776</v>
      </c>
    </row>
    <row r="13" spans="1:12" x14ac:dyDescent="0.25">
      <c r="A13" s="2">
        <v>10</v>
      </c>
      <c r="B13" s="32" t="s">
        <v>236</v>
      </c>
      <c r="C13" s="2" t="s">
        <v>216</v>
      </c>
      <c r="D13" s="32" t="s">
        <v>86</v>
      </c>
      <c r="E13" s="32" t="s">
        <v>87</v>
      </c>
      <c r="F13" s="32" t="s">
        <v>88</v>
      </c>
      <c r="G13" s="33" t="s">
        <v>19</v>
      </c>
      <c r="H13" s="34">
        <v>37828</v>
      </c>
      <c r="I13" s="9">
        <v>8</v>
      </c>
      <c r="J13" s="13">
        <v>49.6</v>
      </c>
      <c r="K13" s="82">
        <f t="shared" si="0"/>
        <v>70.857142857142861</v>
      </c>
      <c r="L13" s="18" t="s">
        <v>1776</v>
      </c>
    </row>
    <row r="14" spans="1:12" x14ac:dyDescent="0.25">
      <c r="A14" s="2">
        <v>11</v>
      </c>
      <c r="B14" s="32" t="s">
        <v>486</v>
      </c>
      <c r="C14" s="3" t="s">
        <v>562</v>
      </c>
      <c r="D14" s="32" t="s">
        <v>563</v>
      </c>
      <c r="E14" s="32" t="s">
        <v>124</v>
      </c>
      <c r="F14" s="32" t="s">
        <v>41</v>
      </c>
      <c r="G14" s="51" t="s">
        <v>29</v>
      </c>
      <c r="H14" s="52">
        <v>37943</v>
      </c>
      <c r="I14" s="9">
        <v>8</v>
      </c>
      <c r="J14" s="3">
        <v>49</v>
      </c>
      <c r="K14" s="82">
        <f t="shared" si="0"/>
        <v>70</v>
      </c>
      <c r="L14" s="18" t="s">
        <v>1776</v>
      </c>
    </row>
    <row r="15" spans="1:12" x14ac:dyDescent="0.25">
      <c r="A15" s="2">
        <v>12</v>
      </c>
      <c r="B15" s="32" t="s">
        <v>1449</v>
      </c>
      <c r="C15" s="79" t="s">
        <v>1516</v>
      </c>
      <c r="D15" s="32" t="s">
        <v>1517</v>
      </c>
      <c r="E15" s="32" t="s">
        <v>939</v>
      </c>
      <c r="F15" s="32" t="s">
        <v>571</v>
      </c>
      <c r="G15" s="21" t="s">
        <v>29</v>
      </c>
      <c r="H15" s="25">
        <v>37698</v>
      </c>
      <c r="I15" s="9">
        <v>8</v>
      </c>
      <c r="J15" s="24">
        <v>48.6</v>
      </c>
      <c r="K15" s="82">
        <f t="shared" si="0"/>
        <v>69.428571428571431</v>
      </c>
      <c r="L15" s="18" t="s">
        <v>1776</v>
      </c>
    </row>
    <row r="16" spans="1:12" x14ac:dyDescent="0.25">
      <c r="A16" s="2">
        <v>13</v>
      </c>
      <c r="B16" s="32" t="s">
        <v>236</v>
      </c>
      <c r="C16" s="2" t="s">
        <v>220</v>
      </c>
      <c r="D16" s="32" t="s">
        <v>96</v>
      </c>
      <c r="E16" s="32" t="s">
        <v>97</v>
      </c>
      <c r="F16" s="32" t="s">
        <v>71</v>
      </c>
      <c r="G16" s="33" t="s">
        <v>19</v>
      </c>
      <c r="H16" s="34">
        <v>37722</v>
      </c>
      <c r="I16" s="9">
        <v>8</v>
      </c>
      <c r="J16" s="13">
        <v>46.8</v>
      </c>
      <c r="K16" s="82">
        <f t="shared" si="0"/>
        <v>66.857142857142847</v>
      </c>
      <c r="L16" s="18" t="s">
        <v>1776</v>
      </c>
    </row>
    <row r="17" spans="1:12" x14ac:dyDescent="0.25">
      <c r="A17" s="2">
        <v>14</v>
      </c>
      <c r="B17" s="32" t="s">
        <v>759</v>
      </c>
      <c r="C17" s="18" t="s">
        <v>805</v>
      </c>
      <c r="D17" s="32" t="s">
        <v>472</v>
      </c>
      <c r="E17" s="32" t="s">
        <v>253</v>
      </c>
      <c r="F17" s="32" t="s">
        <v>46</v>
      </c>
      <c r="G17" s="71" t="s">
        <v>29</v>
      </c>
      <c r="H17" s="58">
        <v>37680</v>
      </c>
      <c r="I17" s="9">
        <v>8</v>
      </c>
      <c r="J17" s="13">
        <v>46.8</v>
      </c>
      <c r="K17" s="82">
        <f t="shared" si="0"/>
        <v>66.857142857142847</v>
      </c>
      <c r="L17" s="18" t="s">
        <v>1776</v>
      </c>
    </row>
    <row r="18" spans="1:12" x14ac:dyDescent="0.25">
      <c r="A18" s="2">
        <v>15</v>
      </c>
      <c r="B18" s="32" t="s">
        <v>1449</v>
      </c>
      <c r="C18" s="79" t="s">
        <v>1497</v>
      </c>
      <c r="D18" s="32" t="s">
        <v>1498</v>
      </c>
      <c r="E18" s="32" t="s">
        <v>31</v>
      </c>
      <c r="F18" s="32" t="s">
        <v>32</v>
      </c>
      <c r="G18" s="21" t="s">
        <v>29</v>
      </c>
      <c r="H18" s="25">
        <v>37648</v>
      </c>
      <c r="I18" s="9">
        <v>8</v>
      </c>
      <c r="J18" s="24">
        <v>46.6</v>
      </c>
      <c r="K18" s="82">
        <f t="shared" si="0"/>
        <v>66.571428571428569</v>
      </c>
      <c r="L18" s="18" t="s">
        <v>1776</v>
      </c>
    </row>
    <row r="19" spans="1:12" x14ac:dyDescent="0.25">
      <c r="A19" s="2">
        <v>16</v>
      </c>
      <c r="B19" s="32" t="s">
        <v>1449</v>
      </c>
      <c r="C19" s="79" t="s">
        <v>1484</v>
      </c>
      <c r="D19" s="32" t="s">
        <v>1485</v>
      </c>
      <c r="E19" s="32" t="s">
        <v>1486</v>
      </c>
      <c r="F19" s="32" t="s">
        <v>22</v>
      </c>
      <c r="G19" s="21" t="s">
        <v>19</v>
      </c>
      <c r="H19" s="25">
        <v>37536</v>
      </c>
      <c r="I19" s="9">
        <v>8</v>
      </c>
      <c r="J19" s="24">
        <v>46</v>
      </c>
      <c r="K19" s="82">
        <f t="shared" si="0"/>
        <v>65.714285714285708</v>
      </c>
      <c r="L19" s="18" t="s">
        <v>1776</v>
      </c>
    </row>
    <row r="20" spans="1:12" x14ac:dyDescent="0.25">
      <c r="A20" s="2">
        <v>17</v>
      </c>
      <c r="B20" s="32" t="s">
        <v>236</v>
      </c>
      <c r="C20" s="2" t="s">
        <v>217</v>
      </c>
      <c r="D20" s="32" t="s">
        <v>89</v>
      </c>
      <c r="E20" s="32" t="s">
        <v>34</v>
      </c>
      <c r="F20" s="32" t="s">
        <v>90</v>
      </c>
      <c r="G20" s="9" t="s">
        <v>29</v>
      </c>
      <c r="H20" s="35">
        <v>37708</v>
      </c>
      <c r="I20" s="9">
        <v>8</v>
      </c>
      <c r="J20" s="13">
        <v>45.4</v>
      </c>
      <c r="K20" s="82">
        <f t="shared" si="0"/>
        <v>64.857142857142861</v>
      </c>
      <c r="L20" s="18" t="s">
        <v>1776</v>
      </c>
    </row>
    <row r="21" spans="1:12" x14ac:dyDescent="0.25">
      <c r="A21" s="2">
        <v>18</v>
      </c>
      <c r="B21" s="32" t="s">
        <v>1640</v>
      </c>
      <c r="C21" s="18" t="s">
        <v>1700</v>
      </c>
      <c r="D21" s="32" t="s">
        <v>1701</v>
      </c>
      <c r="E21" s="32" t="s">
        <v>21</v>
      </c>
      <c r="F21" s="32" t="s">
        <v>1702</v>
      </c>
      <c r="G21" s="13" t="s">
        <v>19</v>
      </c>
      <c r="H21" s="15">
        <v>37732</v>
      </c>
      <c r="I21" s="9">
        <v>8</v>
      </c>
      <c r="J21" s="13">
        <v>45.2</v>
      </c>
      <c r="K21" s="82">
        <f t="shared" si="0"/>
        <v>64.571428571428584</v>
      </c>
      <c r="L21" s="18" t="s">
        <v>1776</v>
      </c>
    </row>
    <row r="22" spans="1:12" x14ac:dyDescent="0.25">
      <c r="A22" s="2">
        <v>19</v>
      </c>
      <c r="B22" s="32" t="s">
        <v>486</v>
      </c>
      <c r="C22" s="3" t="s">
        <v>567</v>
      </c>
      <c r="D22" s="32" t="s">
        <v>568</v>
      </c>
      <c r="E22" s="32" t="s">
        <v>31</v>
      </c>
      <c r="F22" s="32" t="s">
        <v>90</v>
      </c>
      <c r="G22" s="3" t="s">
        <v>29</v>
      </c>
      <c r="H22" s="48">
        <v>37811</v>
      </c>
      <c r="I22" s="9">
        <v>8</v>
      </c>
      <c r="J22" s="3">
        <v>44.8</v>
      </c>
      <c r="K22" s="82">
        <f t="shared" si="0"/>
        <v>64</v>
      </c>
      <c r="L22" s="18" t="s">
        <v>1776</v>
      </c>
    </row>
    <row r="23" spans="1:12" x14ac:dyDescent="0.25">
      <c r="A23" s="2">
        <v>20</v>
      </c>
      <c r="B23" s="32" t="s">
        <v>873</v>
      </c>
      <c r="C23" s="18" t="s">
        <v>1012</v>
      </c>
      <c r="D23" s="32" t="s">
        <v>1013</v>
      </c>
      <c r="E23" s="32" t="s">
        <v>31</v>
      </c>
      <c r="F23" s="32" t="s">
        <v>281</v>
      </c>
      <c r="G23" s="13" t="s">
        <v>29</v>
      </c>
      <c r="H23" s="15">
        <v>37963</v>
      </c>
      <c r="I23" s="9">
        <v>8</v>
      </c>
      <c r="J23" s="13">
        <v>44.8</v>
      </c>
      <c r="K23" s="82">
        <f t="shared" si="0"/>
        <v>64</v>
      </c>
      <c r="L23" s="18" t="s">
        <v>1776</v>
      </c>
    </row>
    <row r="24" spans="1:12" x14ac:dyDescent="0.25">
      <c r="A24" s="2">
        <v>21</v>
      </c>
      <c r="B24" s="32" t="s">
        <v>873</v>
      </c>
      <c r="C24" s="18" t="s">
        <v>1001</v>
      </c>
      <c r="D24" s="32" t="s">
        <v>1002</v>
      </c>
      <c r="E24" s="32" t="s">
        <v>92</v>
      </c>
      <c r="F24" s="32" t="s">
        <v>95</v>
      </c>
      <c r="G24" s="13" t="s">
        <v>29</v>
      </c>
      <c r="H24" s="15">
        <v>37713</v>
      </c>
      <c r="I24" s="9">
        <v>8</v>
      </c>
      <c r="J24" s="13">
        <v>44.6</v>
      </c>
      <c r="K24" s="82">
        <f t="shared" si="0"/>
        <v>63.714285714285715</v>
      </c>
      <c r="L24" s="18" t="s">
        <v>1776</v>
      </c>
    </row>
    <row r="25" spans="1:12" x14ac:dyDescent="0.25">
      <c r="A25" s="2">
        <v>22</v>
      </c>
      <c r="B25" s="32" t="s">
        <v>1640</v>
      </c>
      <c r="C25" s="18" t="s">
        <v>1691</v>
      </c>
      <c r="D25" s="32" t="s">
        <v>1692</v>
      </c>
      <c r="E25" s="32" t="s">
        <v>370</v>
      </c>
      <c r="F25" s="32" t="s">
        <v>1693</v>
      </c>
      <c r="G25" s="13" t="s">
        <v>19</v>
      </c>
      <c r="H25" s="15">
        <v>37880</v>
      </c>
      <c r="I25" s="9">
        <v>8</v>
      </c>
      <c r="J25" s="13">
        <v>44.2</v>
      </c>
      <c r="K25" s="82">
        <f t="shared" si="0"/>
        <v>63.142857142857146</v>
      </c>
      <c r="L25" s="18" t="s">
        <v>1776</v>
      </c>
    </row>
    <row r="26" spans="1:12" x14ac:dyDescent="0.25">
      <c r="A26" s="2">
        <v>23</v>
      </c>
      <c r="B26" s="32" t="s">
        <v>873</v>
      </c>
      <c r="C26" s="18" t="s">
        <v>1009</v>
      </c>
      <c r="D26" s="32" t="s">
        <v>1010</v>
      </c>
      <c r="E26" s="32" t="s">
        <v>1011</v>
      </c>
      <c r="F26" s="32" t="s">
        <v>108</v>
      </c>
      <c r="G26" s="13" t="s">
        <v>29</v>
      </c>
      <c r="H26" s="15">
        <v>37822</v>
      </c>
      <c r="I26" s="9">
        <v>8</v>
      </c>
      <c r="J26" s="13">
        <v>44</v>
      </c>
      <c r="K26" s="82">
        <f t="shared" si="0"/>
        <v>62.857142857142854</v>
      </c>
      <c r="L26" s="18" t="s">
        <v>1776</v>
      </c>
    </row>
    <row r="27" spans="1:12" x14ac:dyDescent="0.25">
      <c r="A27" s="2">
        <v>24</v>
      </c>
      <c r="B27" s="32" t="s">
        <v>873</v>
      </c>
      <c r="C27" s="18" t="s">
        <v>1019</v>
      </c>
      <c r="D27" s="32" t="s">
        <v>1020</v>
      </c>
      <c r="E27" s="32" t="s">
        <v>557</v>
      </c>
      <c r="F27" s="32" t="s">
        <v>585</v>
      </c>
      <c r="G27" s="13" t="s">
        <v>29</v>
      </c>
      <c r="H27" s="15">
        <v>37876</v>
      </c>
      <c r="I27" s="9">
        <v>8</v>
      </c>
      <c r="J27" s="13">
        <v>44</v>
      </c>
      <c r="K27" s="82">
        <f t="shared" si="0"/>
        <v>62.857142857142854</v>
      </c>
      <c r="L27" s="18" t="s">
        <v>1776</v>
      </c>
    </row>
    <row r="28" spans="1:12" x14ac:dyDescent="0.25">
      <c r="A28" s="2">
        <v>25</v>
      </c>
      <c r="B28" s="32" t="s">
        <v>1449</v>
      </c>
      <c r="C28" s="79" t="s">
        <v>1481</v>
      </c>
      <c r="D28" s="32" t="s">
        <v>1482</v>
      </c>
      <c r="E28" s="32" t="s">
        <v>1483</v>
      </c>
      <c r="F28" s="32" t="s">
        <v>298</v>
      </c>
      <c r="G28" s="21" t="s">
        <v>19</v>
      </c>
      <c r="H28" s="25">
        <v>37920</v>
      </c>
      <c r="I28" s="9">
        <v>8</v>
      </c>
      <c r="J28" s="24">
        <v>44</v>
      </c>
      <c r="K28" s="82">
        <f t="shared" si="0"/>
        <v>62.857142857142854</v>
      </c>
      <c r="L28" s="18" t="s">
        <v>1776</v>
      </c>
    </row>
    <row r="29" spans="1:12" x14ac:dyDescent="0.25">
      <c r="A29" s="2">
        <v>26</v>
      </c>
      <c r="B29" s="32" t="s">
        <v>759</v>
      </c>
      <c r="C29" s="18" t="s">
        <v>808</v>
      </c>
      <c r="D29" s="32" t="s">
        <v>809</v>
      </c>
      <c r="E29" s="32" t="s">
        <v>21</v>
      </c>
      <c r="F29" s="32" t="s">
        <v>810</v>
      </c>
      <c r="G29" s="72" t="s">
        <v>19</v>
      </c>
      <c r="H29" s="59">
        <v>37808</v>
      </c>
      <c r="I29" s="9">
        <v>8</v>
      </c>
      <c r="J29" s="13">
        <v>43.6</v>
      </c>
      <c r="K29" s="82">
        <f t="shared" si="0"/>
        <v>62.285714285714292</v>
      </c>
      <c r="L29" s="18" t="s">
        <v>1776</v>
      </c>
    </row>
    <row r="30" spans="1:12" x14ac:dyDescent="0.25">
      <c r="A30" s="2">
        <v>27</v>
      </c>
      <c r="B30" s="32" t="s">
        <v>873</v>
      </c>
      <c r="C30" s="18" t="s">
        <v>985</v>
      </c>
      <c r="D30" s="32" t="s">
        <v>387</v>
      </c>
      <c r="E30" s="32" t="s">
        <v>986</v>
      </c>
      <c r="F30" s="32" t="s">
        <v>125</v>
      </c>
      <c r="G30" s="13" t="s">
        <v>29</v>
      </c>
      <c r="H30" s="15">
        <v>37739</v>
      </c>
      <c r="I30" s="9">
        <v>8</v>
      </c>
      <c r="J30" s="13">
        <v>43.6</v>
      </c>
      <c r="K30" s="82">
        <f t="shared" si="0"/>
        <v>62.285714285714292</v>
      </c>
      <c r="L30" s="18" t="s">
        <v>1776</v>
      </c>
    </row>
    <row r="31" spans="1:12" x14ac:dyDescent="0.25">
      <c r="A31" s="2">
        <v>28</v>
      </c>
      <c r="B31" s="32" t="s">
        <v>759</v>
      </c>
      <c r="C31" s="18" t="s">
        <v>823</v>
      </c>
      <c r="D31" s="32" t="s">
        <v>824</v>
      </c>
      <c r="E31" s="32" t="s">
        <v>232</v>
      </c>
      <c r="F31" s="32" t="s">
        <v>125</v>
      </c>
      <c r="G31" s="73" t="s">
        <v>29</v>
      </c>
      <c r="H31" s="60">
        <v>37502</v>
      </c>
      <c r="I31" s="9">
        <v>8</v>
      </c>
      <c r="J31" s="13">
        <v>43.4</v>
      </c>
      <c r="K31" s="82">
        <f t="shared" si="0"/>
        <v>62</v>
      </c>
      <c r="L31" s="18" t="s">
        <v>1776</v>
      </c>
    </row>
    <row r="32" spans="1:12" x14ac:dyDescent="0.25">
      <c r="A32" s="2">
        <v>29</v>
      </c>
      <c r="B32" s="32" t="s">
        <v>873</v>
      </c>
      <c r="C32" s="18" t="s">
        <v>989</v>
      </c>
      <c r="D32" s="32" t="s">
        <v>990</v>
      </c>
      <c r="E32" s="32" t="s">
        <v>557</v>
      </c>
      <c r="F32" s="32" t="s">
        <v>28</v>
      </c>
      <c r="G32" s="13" t="s">
        <v>29</v>
      </c>
      <c r="H32" s="15">
        <v>37755</v>
      </c>
      <c r="I32" s="9">
        <v>8</v>
      </c>
      <c r="J32" s="13">
        <v>43.4</v>
      </c>
      <c r="K32" s="82">
        <f t="shared" si="0"/>
        <v>62</v>
      </c>
      <c r="L32" s="18" t="s">
        <v>1776</v>
      </c>
    </row>
    <row r="33" spans="1:12" x14ac:dyDescent="0.25">
      <c r="A33" s="2">
        <v>30</v>
      </c>
      <c r="B33" s="32" t="s">
        <v>486</v>
      </c>
      <c r="C33" s="3" t="s">
        <v>558</v>
      </c>
      <c r="D33" s="32" t="s">
        <v>559</v>
      </c>
      <c r="E33" s="32" t="s">
        <v>34</v>
      </c>
      <c r="F33" s="32" t="s">
        <v>54</v>
      </c>
      <c r="G33" s="51" t="s">
        <v>29</v>
      </c>
      <c r="H33" s="52">
        <v>37741</v>
      </c>
      <c r="I33" s="9">
        <v>8</v>
      </c>
      <c r="J33" s="3">
        <v>43</v>
      </c>
      <c r="K33" s="82">
        <f t="shared" si="0"/>
        <v>61.428571428571431</v>
      </c>
      <c r="L33" s="18" t="s">
        <v>1776</v>
      </c>
    </row>
    <row r="34" spans="1:12" x14ac:dyDescent="0.25">
      <c r="A34" s="2">
        <v>31</v>
      </c>
      <c r="B34" s="32" t="s">
        <v>759</v>
      </c>
      <c r="C34" s="18" t="s">
        <v>813</v>
      </c>
      <c r="D34" s="32" t="s">
        <v>814</v>
      </c>
      <c r="E34" s="32" t="s">
        <v>684</v>
      </c>
      <c r="F34" s="32" t="s">
        <v>536</v>
      </c>
      <c r="G34" s="71" t="s">
        <v>19</v>
      </c>
      <c r="H34" s="58">
        <v>37859</v>
      </c>
      <c r="I34" s="9">
        <v>8</v>
      </c>
      <c r="J34" s="13">
        <v>43</v>
      </c>
      <c r="K34" s="82">
        <f t="shared" si="0"/>
        <v>61.428571428571431</v>
      </c>
      <c r="L34" s="18" t="s">
        <v>1776</v>
      </c>
    </row>
    <row r="35" spans="1:12" x14ac:dyDescent="0.25">
      <c r="A35" s="2">
        <v>32</v>
      </c>
      <c r="B35" s="32" t="s">
        <v>873</v>
      </c>
      <c r="C35" s="18" t="s">
        <v>987</v>
      </c>
      <c r="D35" s="32" t="s">
        <v>988</v>
      </c>
      <c r="E35" s="32" t="s">
        <v>51</v>
      </c>
      <c r="F35" s="32" t="s">
        <v>46</v>
      </c>
      <c r="G35" s="13" t="s">
        <v>29</v>
      </c>
      <c r="H35" s="15">
        <v>37656</v>
      </c>
      <c r="I35" s="9">
        <v>8</v>
      </c>
      <c r="J35" s="13">
        <v>42.4</v>
      </c>
      <c r="K35" s="82">
        <f t="shared" si="0"/>
        <v>60.571428571428562</v>
      </c>
      <c r="L35" s="18" t="s">
        <v>1776</v>
      </c>
    </row>
    <row r="36" spans="1:12" x14ac:dyDescent="0.25">
      <c r="A36" s="2">
        <v>33</v>
      </c>
      <c r="B36" s="32" t="s">
        <v>1640</v>
      </c>
      <c r="C36" s="18" t="s">
        <v>1703</v>
      </c>
      <c r="D36" s="32" t="s">
        <v>992</v>
      </c>
      <c r="E36" s="32" t="s">
        <v>31</v>
      </c>
      <c r="F36" s="32" t="s">
        <v>1704</v>
      </c>
      <c r="G36" s="13" t="s">
        <v>29</v>
      </c>
      <c r="H36" s="15">
        <v>37839</v>
      </c>
      <c r="I36" s="9">
        <v>8</v>
      </c>
      <c r="J36" s="13">
        <v>42.4</v>
      </c>
      <c r="K36" s="82">
        <f t="shared" ref="K36:K67" si="1">J36/70*100</f>
        <v>60.571428571428562</v>
      </c>
      <c r="L36" s="18" t="s">
        <v>1776</v>
      </c>
    </row>
    <row r="37" spans="1:12" x14ac:dyDescent="0.25">
      <c r="A37" s="2">
        <v>34</v>
      </c>
      <c r="B37" s="32" t="s">
        <v>1274</v>
      </c>
      <c r="C37" s="18" t="s">
        <v>1338</v>
      </c>
      <c r="D37" s="32" t="s">
        <v>1339</v>
      </c>
      <c r="E37" s="32" t="s">
        <v>40</v>
      </c>
      <c r="F37" s="32" t="s">
        <v>339</v>
      </c>
      <c r="G37" s="13" t="s">
        <v>29</v>
      </c>
      <c r="H37" s="15">
        <v>37589</v>
      </c>
      <c r="I37" s="9">
        <v>8</v>
      </c>
      <c r="J37" s="13">
        <v>42.2</v>
      </c>
      <c r="K37" s="82">
        <f t="shared" si="1"/>
        <v>60.285714285714285</v>
      </c>
      <c r="L37" s="18" t="s">
        <v>1776</v>
      </c>
    </row>
    <row r="38" spans="1:12" x14ac:dyDescent="0.25">
      <c r="A38" s="2">
        <v>35</v>
      </c>
      <c r="B38" s="32" t="s">
        <v>1640</v>
      </c>
      <c r="C38" s="18" t="s">
        <v>1698</v>
      </c>
      <c r="D38" s="32" t="s">
        <v>1699</v>
      </c>
      <c r="E38" s="32" t="s">
        <v>880</v>
      </c>
      <c r="F38" s="32" t="s">
        <v>399</v>
      </c>
      <c r="G38" s="13" t="s">
        <v>29</v>
      </c>
      <c r="H38" s="15">
        <v>37774</v>
      </c>
      <c r="I38" s="9">
        <v>8</v>
      </c>
      <c r="J38" s="13">
        <v>42.2</v>
      </c>
      <c r="K38" s="82">
        <f t="shared" si="1"/>
        <v>60.285714285714285</v>
      </c>
      <c r="L38" s="18" t="s">
        <v>1776</v>
      </c>
    </row>
    <row r="39" spans="1:12" x14ac:dyDescent="0.25">
      <c r="A39" s="2">
        <v>36</v>
      </c>
      <c r="B39" s="32" t="s">
        <v>1640</v>
      </c>
      <c r="C39" s="18" t="s">
        <v>1694</v>
      </c>
      <c r="D39" s="32" t="s">
        <v>1695</v>
      </c>
      <c r="E39" s="32" t="s">
        <v>336</v>
      </c>
      <c r="F39" s="32" t="s">
        <v>90</v>
      </c>
      <c r="G39" s="13" t="s">
        <v>29</v>
      </c>
      <c r="H39" s="15">
        <v>37940</v>
      </c>
      <c r="I39" s="9">
        <v>8</v>
      </c>
      <c r="J39" s="13">
        <v>41.8</v>
      </c>
      <c r="K39" s="82">
        <f t="shared" si="1"/>
        <v>59.714285714285708</v>
      </c>
      <c r="L39" s="18" t="s">
        <v>1776</v>
      </c>
    </row>
    <row r="40" spans="1:12" x14ac:dyDescent="0.25">
      <c r="A40" s="2">
        <v>37</v>
      </c>
      <c r="B40" s="32" t="s">
        <v>600</v>
      </c>
      <c r="C40" s="18" t="s">
        <v>619</v>
      </c>
      <c r="D40" s="32" t="s">
        <v>620</v>
      </c>
      <c r="E40" s="32" t="s">
        <v>545</v>
      </c>
      <c r="F40" s="32" t="s">
        <v>65</v>
      </c>
      <c r="G40" s="13" t="s">
        <v>29</v>
      </c>
      <c r="H40" s="30">
        <v>37801</v>
      </c>
      <c r="I40" s="9">
        <v>8</v>
      </c>
      <c r="J40" s="14">
        <v>40.6</v>
      </c>
      <c r="K40" s="82">
        <f t="shared" si="1"/>
        <v>58.000000000000007</v>
      </c>
      <c r="L40" s="18" t="s">
        <v>1776</v>
      </c>
    </row>
    <row r="41" spans="1:12" x14ac:dyDescent="0.25">
      <c r="A41" s="2">
        <v>38</v>
      </c>
      <c r="B41" s="32" t="s">
        <v>656</v>
      </c>
      <c r="C41" s="55" t="s">
        <v>710</v>
      </c>
      <c r="D41" s="32" t="s">
        <v>711</v>
      </c>
      <c r="E41" s="32" t="s">
        <v>37</v>
      </c>
      <c r="F41" s="32" t="s">
        <v>85</v>
      </c>
      <c r="G41" s="33" t="s">
        <v>29</v>
      </c>
      <c r="H41" s="34">
        <v>37894</v>
      </c>
      <c r="I41" s="9">
        <v>8</v>
      </c>
      <c r="J41" s="56">
        <v>40.6</v>
      </c>
      <c r="K41" s="82">
        <f t="shared" si="1"/>
        <v>58.000000000000007</v>
      </c>
      <c r="L41" s="18" t="s">
        <v>1776</v>
      </c>
    </row>
    <row r="42" spans="1:12" x14ac:dyDescent="0.25">
      <c r="A42" s="2">
        <v>39</v>
      </c>
      <c r="B42" s="32" t="s">
        <v>236</v>
      </c>
      <c r="C42" s="2" t="s">
        <v>221</v>
      </c>
      <c r="D42" s="32" t="s">
        <v>98</v>
      </c>
      <c r="E42" s="32" t="s">
        <v>99</v>
      </c>
      <c r="F42" s="32" t="s">
        <v>100</v>
      </c>
      <c r="G42" s="9" t="s">
        <v>19</v>
      </c>
      <c r="H42" s="35">
        <v>37774</v>
      </c>
      <c r="I42" s="9">
        <v>8</v>
      </c>
      <c r="J42" s="13">
        <v>40.4</v>
      </c>
      <c r="K42" s="82">
        <f t="shared" si="1"/>
        <v>57.714285714285708</v>
      </c>
      <c r="L42" s="18" t="s">
        <v>1776</v>
      </c>
    </row>
    <row r="43" spans="1:12" x14ac:dyDescent="0.25">
      <c r="A43" s="2">
        <v>40</v>
      </c>
      <c r="B43" s="32" t="s">
        <v>486</v>
      </c>
      <c r="C43" s="3" t="s">
        <v>564</v>
      </c>
      <c r="D43" s="32" t="s">
        <v>565</v>
      </c>
      <c r="E43" s="32" t="s">
        <v>566</v>
      </c>
      <c r="F43" s="32" t="s">
        <v>22</v>
      </c>
      <c r="G43" s="47" t="s">
        <v>19</v>
      </c>
      <c r="H43" s="48">
        <v>37755</v>
      </c>
      <c r="I43" s="9">
        <v>8</v>
      </c>
      <c r="J43" s="3">
        <v>40.4</v>
      </c>
      <c r="K43" s="82">
        <f t="shared" si="1"/>
        <v>57.714285714285708</v>
      </c>
      <c r="L43" s="18" t="s">
        <v>1776</v>
      </c>
    </row>
    <row r="44" spans="1:12" x14ac:dyDescent="0.25">
      <c r="A44" s="2">
        <v>41</v>
      </c>
      <c r="B44" s="32" t="s">
        <v>759</v>
      </c>
      <c r="C44" s="18" t="s">
        <v>825</v>
      </c>
      <c r="D44" s="32" t="s">
        <v>826</v>
      </c>
      <c r="E44" s="32" t="s">
        <v>446</v>
      </c>
      <c r="F44" s="32" t="s">
        <v>32</v>
      </c>
      <c r="G44" s="72" t="s">
        <v>29</v>
      </c>
      <c r="H44" s="59">
        <v>37874</v>
      </c>
      <c r="I44" s="9">
        <v>8</v>
      </c>
      <c r="J44" s="13">
        <v>40.200000000000003</v>
      </c>
      <c r="K44" s="82">
        <f t="shared" si="1"/>
        <v>57.428571428571431</v>
      </c>
      <c r="L44" s="18" t="s">
        <v>1776</v>
      </c>
    </row>
    <row r="45" spans="1:12" x14ac:dyDescent="0.25">
      <c r="A45" s="2">
        <v>42</v>
      </c>
      <c r="B45" s="32" t="s">
        <v>1274</v>
      </c>
      <c r="C45" s="18" t="s">
        <v>1356</v>
      </c>
      <c r="D45" s="32" t="s">
        <v>1357</v>
      </c>
      <c r="E45" s="32" t="s">
        <v>31</v>
      </c>
      <c r="F45" s="32" t="s">
        <v>43</v>
      </c>
      <c r="G45" s="13" t="s">
        <v>29</v>
      </c>
      <c r="H45" s="15">
        <v>37770</v>
      </c>
      <c r="I45" s="9">
        <v>8</v>
      </c>
      <c r="J45" s="13">
        <v>40.200000000000003</v>
      </c>
      <c r="K45" s="82">
        <f t="shared" si="1"/>
        <v>57.428571428571431</v>
      </c>
      <c r="L45" s="18" t="s">
        <v>1776</v>
      </c>
    </row>
    <row r="46" spans="1:12" x14ac:dyDescent="0.25">
      <c r="A46" s="2">
        <v>43</v>
      </c>
      <c r="B46" s="32" t="s">
        <v>236</v>
      </c>
      <c r="C46" s="2" t="s">
        <v>227</v>
      </c>
      <c r="D46" s="32" t="s">
        <v>231</v>
      </c>
      <c r="E46" s="32" t="s">
        <v>232</v>
      </c>
      <c r="F46" s="32" t="s">
        <v>46</v>
      </c>
      <c r="G46" s="9" t="s">
        <v>29</v>
      </c>
      <c r="H46" s="35">
        <v>37649</v>
      </c>
      <c r="I46" s="9">
        <v>8</v>
      </c>
      <c r="J46" s="13">
        <v>39</v>
      </c>
      <c r="K46" s="82">
        <f t="shared" si="1"/>
        <v>55.714285714285715</v>
      </c>
      <c r="L46" s="18" t="s">
        <v>1776</v>
      </c>
    </row>
    <row r="47" spans="1:12" x14ac:dyDescent="0.25">
      <c r="A47" s="2">
        <v>44</v>
      </c>
      <c r="B47" s="32" t="s">
        <v>873</v>
      </c>
      <c r="C47" s="18" t="s">
        <v>1007</v>
      </c>
      <c r="D47" s="32" t="s">
        <v>1008</v>
      </c>
      <c r="E47" s="32" t="s">
        <v>34</v>
      </c>
      <c r="F47" s="32" t="s">
        <v>95</v>
      </c>
      <c r="G47" s="13" t="s">
        <v>29</v>
      </c>
      <c r="H47" s="15">
        <v>37773</v>
      </c>
      <c r="I47" s="9">
        <v>8</v>
      </c>
      <c r="J47" s="13">
        <v>38.799999999999997</v>
      </c>
      <c r="K47" s="82">
        <f t="shared" si="1"/>
        <v>55.428571428571431</v>
      </c>
      <c r="L47" s="18" t="s">
        <v>1776</v>
      </c>
    </row>
    <row r="48" spans="1:12" x14ac:dyDescent="0.25">
      <c r="A48" s="2">
        <v>45</v>
      </c>
      <c r="B48" s="32" t="s">
        <v>1449</v>
      </c>
      <c r="C48" s="79" t="s">
        <v>1478</v>
      </c>
      <c r="D48" s="32" t="s">
        <v>1479</v>
      </c>
      <c r="E48" s="32" t="s">
        <v>1480</v>
      </c>
      <c r="F48" s="32" t="s">
        <v>102</v>
      </c>
      <c r="G48" s="21" t="s">
        <v>19</v>
      </c>
      <c r="H48" s="25">
        <v>37712</v>
      </c>
      <c r="I48" s="9">
        <v>8</v>
      </c>
      <c r="J48" s="24">
        <v>38.799999999999997</v>
      </c>
      <c r="K48" s="82">
        <f t="shared" si="1"/>
        <v>55.428571428571431</v>
      </c>
      <c r="L48" s="18" t="s">
        <v>1776</v>
      </c>
    </row>
    <row r="49" spans="1:12" x14ac:dyDescent="0.25">
      <c r="A49" s="2">
        <v>46</v>
      </c>
      <c r="B49" s="32" t="s">
        <v>1640</v>
      </c>
      <c r="C49" s="18" t="s">
        <v>1689</v>
      </c>
      <c r="D49" s="32" t="s">
        <v>1690</v>
      </c>
      <c r="E49" s="32" t="s">
        <v>344</v>
      </c>
      <c r="F49" s="32" t="s">
        <v>90</v>
      </c>
      <c r="G49" s="13" t="s">
        <v>29</v>
      </c>
      <c r="H49" s="15">
        <v>37899</v>
      </c>
      <c r="I49" s="9">
        <v>8</v>
      </c>
      <c r="J49" s="13">
        <v>38.6</v>
      </c>
      <c r="K49" s="82">
        <f t="shared" si="1"/>
        <v>55.142857142857146</v>
      </c>
      <c r="L49" s="18" t="s">
        <v>1776</v>
      </c>
    </row>
    <row r="50" spans="1:12" x14ac:dyDescent="0.25">
      <c r="A50" s="2">
        <v>47</v>
      </c>
      <c r="B50" s="32" t="s">
        <v>759</v>
      </c>
      <c r="C50" s="18" t="s">
        <v>819</v>
      </c>
      <c r="D50" s="32" t="s">
        <v>820</v>
      </c>
      <c r="E50" s="32" t="s">
        <v>27</v>
      </c>
      <c r="F50" s="32" t="s">
        <v>95</v>
      </c>
      <c r="G50" s="71" t="s">
        <v>29</v>
      </c>
      <c r="H50" s="58">
        <v>37837</v>
      </c>
      <c r="I50" s="9">
        <v>8</v>
      </c>
      <c r="J50" s="13">
        <v>38.200000000000003</v>
      </c>
      <c r="K50" s="82">
        <f t="shared" si="1"/>
        <v>54.571428571428569</v>
      </c>
      <c r="L50" s="18" t="s">
        <v>1776</v>
      </c>
    </row>
    <row r="51" spans="1:12" x14ac:dyDescent="0.25">
      <c r="A51" s="2">
        <v>48</v>
      </c>
      <c r="B51" s="32" t="s">
        <v>236</v>
      </c>
      <c r="C51" s="2" t="s">
        <v>224</v>
      </c>
      <c r="D51" s="32" t="s">
        <v>106</v>
      </c>
      <c r="E51" s="32" t="s">
        <v>107</v>
      </c>
      <c r="F51" s="32" t="s">
        <v>108</v>
      </c>
      <c r="G51" s="9" t="s">
        <v>29</v>
      </c>
      <c r="H51" s="35">
        <v>37905</v>
      </c>
      <c r="I51" s="9">
        <v>8</v>
      </c>
      <c r="J51" s="13">
        <v>38</v>
      </c>
      <c r="K51" s="82">
        <f t="shared" si="1"/>
        <v>54.285714285714285</v>
      </c>
      <c r="L51" s="18" t="s">
        <v>1776</v>
      </c>
    </row>
    <row r="52" spans="1:12" ht="15.75" x14ac:dyDescent="0.25">
      <c r="A52" s="2">
        <v>49</v>
      </c>
      <c r="B52" s="79" t="s">
        <v>1782</v>
      </c>
      <c r="C52" s="79" t="s">
        <v>1842</v>
      </c>
      <c r="D52" s="77" t="s">
        <v>1843</v>
      </c>
      <c r="E52" s="109" t="s">
        <v>1667</v>
      </c>
      <c r="F52" s="106" t="s">
        <v>105</v>
      </c>
      <c r="G52" s="107" t="s">
        <v>19</v>
      </c>
      <c r="H52" s="108">
        <v>38061</v>
      </c>
      <c r="I52" s="24">
        <v>8</v>
      </c>
      <c r="J52" s="24">
        <v>37.4</v>
      </c>
      <c r="K52" s="82">
        <f t="shared" si="1"/>
        <v>53.428571428571423</v>
      </c>
      <c r="L52" s="18" t="s">
        <v>1776</v>
      </c>
    </row>
    <row r="53" spans="1:12" ht="15.75" x14ac:dyDescent="0.25">
      <c r="A53" s="2">
        <v>50</v>
      </c>
      <c r="B53" s="79" t="s">
        <v>1782</v>
      </c>
      <c r="C53" s="79" t="s">
        <v>1850</v>
      </c>
      <c r="D53" s="77" t="s">
        <v>1851</v>
      </c>
      <c r="E53" s="109" t="s">
        <v>99</v>
      </c>
      <c r="F53" s="106" t="s">
        <v>22</v>
      </c>
      <c r="G53" s="107" t="s">
        <v>19</v>
      </c>
      <c r="H53" s="108">
        <v>37600</v>
      </c>
      <c r="I53" s="24">
        <v>8</v>
      </c>
      <c r="J53" s="24">
        <v>37.200000000000003</v>
      </c>
      <c r="K53" s="82">
        <f t="shared" si="1"/>
        <v>53.142857142857146</v>
      </c>
      <c r="L53" s="18" t="s">
        <v>1776</v>
      </c>
    </row>
    <row r="54" spans="1:12" x14ac:dyDescent="0.25">
      <c r="A54" s="2">
        <v>51</v>
      </c>
      <c r="B54" s="32" t="s">
        <v>236</v>
      </c>
      <c r="C54" s="2" t="s">
        <v>225</v>
      </c>
      <c r="D54" s="32" t="s">
        <v>109</v>
      </c>
      <c r="E54" s="32" t="s">
        <v>27</v>
      </c>
      <c r="F54" s="32" t="s">
        <v>95</v>
      </c>
      <c r="G54" s="9" t="s">
        <v>29</v>
      </c>
      <c r="H54" s="35">
        <v>37685</v>
      </c>
      <c r="I54" s="9">
        <v>8</v>
      </c>
      <c r="J54" s="13">
        <v>37</v>
      </c>
      <c r="K54" s="82">
        <f t="shared" si="1"/>
        <v>52.857142857142861</v>
      </c>
      <c r="L54" s="18" t="s">
        <v>1776</v>
      </c>
    </row>
    <row r="55" spans="1:12" x14ac:dyDescent="0.25">
      <c r="A55" s="2">
        <v>52</v>
      </c>
      <c r="B55" s="32" t="s">
        <v>236</v>
      </c>
      <c r="C55" s="2" t="s">
        <v>230</v>
      </c>
      <c r="D55" s="32" t="s">
        <v>235</v>
      </c>
      <c r="E55" s="32" t="s">
        <v>31</v>
      </c>
      <c r="F55" s="32" t="s">
        <v>90</v>
      </c>
      <c r="G55" s="33" t="s">
        <v>29</v>
      </c>
      <c r="H55" s="34">
        <v>37773</v>
      </c>
      <c r="I55" s="9">
        <v>8</v>
      </c>
      <c r="J55" s="13">
        <v>36.799999999999997</v>
      </c>
      <c r="K55" s="82">
        <f t="shared" si="1"/>
        <v>52.571428571428569</v>
      </c>
      <c r="L55" s="18" t="s">
        <v>1776</v>
      </c>
    </row>
    <row r="56" spans="1:12" x14ac:dyDescent="0.25">
      <c r="A56" s="2">
        <v>53</v>
      </c>
      <c r="B56" s="32" t="s">
        <v>237</v>
      </c>
      <c r="C56" s="2" t="s">
        <v>361</v>
      </c>
      <c r="D56" s="32" t="s">
        <v>362</v>
      </c>
      <c r="E56" s="32" t="s">
        <v>347</v>
      </c>
      <c r="F56" s="32" t="s">
        <v>43</v>
      </c>
      <c r="G56" s="39" t="s">
        <v>29</v>
      </c>
      <c r="H56" s="45">
        <v>37588</v>
      </c>
      <c r="I56" s="9">
        <v>8</v>
      </c>
      <c r="J56" s="13">
        <v>36.799999999999997</v>
      </c>
      <c r="K56" s="82">
        <f t="shared" si="1"/>
        <v>52.571428571428569</v>
      </c>
      <c r="L56" s="18" t="s">
        <v>1776</v>
      </c>
    </row>
    <row r="57" spans="1:12" x14ac:dyDescent="0.25">
      <c r="A57" s="2">
        <v>54</v>
      </c>
      <c r="B57" s="32" t="s">
        <v>873</v>
      </c>
      <c r="C57" s="18" t="s">
        <v>999</v>
      </c>
      <c r="D57" s="32" t="s">
        <v>1000</v>
      </c>
      <c r="E57" s="32" t="s">
        <v>37</v>
      </c>
      <c r="F57" s="32" t="s">
        <v>95</v>
      </c>
      <c r="G57" s="13" t="s">
        <v>29</v>
      </c>
      <c r="H57" s="15">
        <v>37968</v>
      </c>
      <c r="I57" s="9">
        <v>8</v>
      </c>
      <c r="J57" s="13">
        <v>36.799999999999997</v>
      </c>
      <c r="K57" s="82">
        <f t="shared" si="1"/>
        <v>52.571428571428569</v>
      </c>
      <c r="L57" s="18" t="s">
        <v>1776</v>
      </c>
    </row>
    <row r="58" spans="1:12" x14ac:dyDescent="0.25">
      <c r="A58" s="2">
        <v>55</v>
      </c>
      <c r="B58" s="32" t="s">
        <v>1274</v>
      </c>
      <c r="C58" s="18" t="s">
        <v>1320</v>
      </c>
      <c r="D58" s="32" t="s">
        <v>1321</v>
      </c>
      <c r="E58" s="32" t="s">
        <v>306</v>
      </c>
      <c r="F58" s="32" t="s">
        <v>750</v>
      </c>
      <c r="G58" s="33" t="s">
        <v>19</v>
      </c>
      <c r="H58" s="34">
        <v>37622</v>
      </c>
      <c r="I58" s="9">
        <v>8</v>
      </c>
      <c r="J58" s="13">
        <v>36.799999999999997</v>
      </c>
      <c r="K58" s="82">
        <f t="shared" si="1"/>
        <v>52.571428571428569</v>
      </c>
      <c r="L58" s="18" t="s">
        <v>1776</v>
      </c>
    </row>
    <row r="59" spans="1:12" x14ac:dyDescent="0.25">
      <c r="A59" s="2">
        <v>56</v>
      </c>
      <c r="B59" s="32" t="s">
        <v>1274</v>
      </c>
      <c r="C59" s="18" t="s">
        <v>1330</v>
      </c>
      <c r="D59" s="32" t="s">
        <v>1331</v>
      </c>
      <c r="E59" s="32" t="s">
        <v>34</v>
      </c>
      <c r="F59" s="32" t="s">
        <v>46</v>
      </c>
      <c r="G59" s="13" t="s">
        <v>29</v>
      </c>
      <c r="H59" s="15">
        <v>37943</v>
      </c>
      <c r="I59" s="9">
        <v>8</v>
      </c>
      <c r="J59" s="13">
        <v>36.6</v>
      </c>
      <c r="K59" s="82">
        <f t="shared" si="1"/>
        <v>52.285714285714292</v>
      </c>
      <c r="L59" s="2" t="s">
        <v>1777</v>
      </c>
    </row>
    <row r="60" spans="1:12" x14ac:dyDescent="0.25">
      <c r="A60" s="2">
        <v>57</v>
      </c>
      <c r="B60" s="32" t="s">
        <v>1274</v>
      </c>
      <c r="C60" s="18" t="s">
        <v>1354</v>
      </c>
      <c r="D60" s="32" t="s">
        <v>1355</v>
      </c>
      <c r="E60" s="32" t="s">
        <v>880</v>
      </c>
      <c r="F60" s="32" t="s">
        <v>32</v>
      </c>
      <c r="G60" s="13" t="s">
        <v>29</v>
      </c>
      <c r="H60" s="15">
        <v>37582</v>
      </c>
      <c r="I60" s="9">
        <v>8</v>
      </c>
      <c r="J60" s="13">
        <v>36.6</v>
      </c>
      <c r="K60" s="82">
        <f t="shared" si="1"/>
        <v>52.285714285714292</v>
      </c>
      <c r="L60" s="2" t="s">
        <v>1777</v>
      </c>
    </row>
    <row r="61" spans="1:12" x14ac:dyDescent="0.25">
      <c r="A61" s="2">
        <v>58</v>
      </c>
      <c r="B61" s="32" t="s">
        <v>236</v>
      </c>
      <c r="C61" s="2" t="s">
        <v>218</v>
      </c>
      <c r="D61" s="32" t="s">
        <v>91</v>
      </c>
      <c r="E61" s="32" t="s">
        <v>92</v>
      </c>
      <c r="F61" s="32" t="s">
        <v>93</v>
      </c>
      <c r="G61" s="9" t="s">
        <v>29</v>
      </c>
      <c r="H61" s="35">
        <v>37899</v>
      </c>
      <c r="I61" s="9">
        <v>8</v>
      </c>
      <c r="J61" s="13">
        <v>36.4</v>
      </c>
      <c r="K61" s="82">
        <f t="shared" si="1"/>
        <v>52</v>
      </c>
      <c r="L61" s="2" t="s">
        <v>1777</v>
      </c>
    </row>
    <row r="62" spans="1:12" x14ac:dyDescent="0.25">
      <c r="A62" s="2">
        <v>59</v>
      </c>
      <c r="B62" s="32" t="s">
        <v>236</v>
      </c>
      <c r="C62" s="2" t="s">
        <v>222</v>
      </c>
      <c r="D62" s="32" t="s">
        <v>101</v>
      </c>
      <c r="E62" s="32" t="s">
        <v>21</v>
      </c>
      <c r="F62" s="32" t="s">
        <v>102</v>
      </c>
      <c r="G62" s="33" t="s">
        <v>19</v>
      </c>
      <c r="H62" s="34">
        <v>37672</v>
      </c>
      <c r="I62" s="9">
        <v>8</v>
      </c>
      <c r="J62" s="13">
        <v>36.4</v>
      </c>
      <c r="K62" s="82">
        <f t="shared" si="1"/>
        <v>52</v>
      </c>
      <c r="L62" s="2" t="s">
        <v>1777</v>
      </c>
    </row>
    <row r="63" spans="1:12" x14ac:dyDescent="0.25">
      <c r="A63" s="2">
        <v>60</v>
      </c>
      <c r="B63" s="32" t="s">
        <v>236</v>
      </c>
      <c r="C63" s="2" t="s">
        <v>228</v>
      </c>
      <c r="D63" s="32" t="s">
        <v>233</v>
      </c>
      <c r="E63" s="32" t="s">
        <v>148</v>
      </c>
      <c r="F63" s="32" t="s">
        <v>49</v>
      </c>
      <c r="G63" s="9" t="s">
        <v>29</v>
      </c>
      <c r="H63" s="35">
        <v>37852</v>
      </c>
      <c r="I63" s="9">
        <v>8</v>
      </c>
      <c r="J63" s="13">
        <v>36.4</v>
      </c>
      <c r="K63" s="82">
        <f t="shared" si="1"/>
        <v>52</v>
      </c>
      <c r="L63" s="2" t="s">
        <v>1777</v>
      </c>
    </row>
    <row r="64" spans="1:12" x14ac:dyDescent="0.25">
      <c r="A64" s="2">
        <v>61</v>
      </c>
      <c r="B64" s="32" t="s">
        <v>237</v>
      </c>
      <c r="C64" s="2" t="s">
        <v>359</v>
      </c>
      <c r="D64" s="32" t="s">
        <v>360</v>
      </c>
      <c r="E64" s="32" t="s">
        <v>31</v>
      </c>
      <c r="F64" s="32" t="s">
        <v>54</v>
      </c>
      <c r="G64" s="39" t="s">
        <v>29</v>
      </c>
      <c r="H64" s="45">
        <v>37915</v>
      </c>
      <c r="I64" s="9">
        <v>8</v>
      </c>
      <c r="J64" s="13">
        <v>36</v>
      </c>
      <c r="K64" s="82">
        <f t="shared" si="1"/>
        <v>51.428571428571423</v>
      </c>
      <c r="L64" s="2" t="s">
        <v>1777</v>
      </c>
    </row>
    <row r="65" spans="1:12" x14ac:dyDescent="0.25">
      <c r="A65" s="2">
        <v>62</v>
      </c>
      <c r="B65" s="32" t="s">
        <v>1449</v>
      </c>
      <c r="C65" s="79" t="s">
        <v>1491</v>
      </c>
      <c r="D65" s="32" t="s">
        <v>1492</v>
      </c>
      <c r="E65" s="32" t="s">
        <v>939</v>
      </c>
      <c r="F65" s="32" t="s">
        <v>90</v>
      </c>
      <c r="G65" s="21" t="s">
        <v>29</v>
      </c>
      <c r="H65" s="25">
        <v>37725</v>
      </c>
      <c r="I65" s="9">
        <v>8</v>
      </c>
      <c r="J65" s="24">
        <v>36</v>
      </c>
      <c r="K65" s="82">
        <f t="shared" si="1"/>
        <v>51.428571428571423</v>
      </c>
      <c r="L65" s="2" t="s">
        <v>1777</v>
      </c>
    </row>
    <row r="66" spans="1:12" x14ac:dyDescent="0.25">
      <c r="A66" s="2">
        <v>63</v>
      </c>
      <c r="B66" s="32" t="s">
        <v>1274</v>
      </c>
      <c r="C66" s="18" t="s">
        <v>1348</v>
      </c>
      <c r="D66" s="32" t="s">
        <v>1349</v>
      </c>
      <c r="E66" s="32" t="s">
        <v>1350</v>
      </c>
      <c r="F66" s="32" t="s">
        <v>93</v>
      </c>
      <c r="G66" s="13" t="s">
        <v>29</v>
      </c>
      <c r="H66" s="15">
        <v>37897</v>
      </c>
      <c r="I66" s="9">
        <v>8</v>
      </c>
      <c r="J66" s="13">
        <v>35.799999999999997</v>
      </c>
      <c r="K66" s="82">
        <f t="shared" si="1"/>
        <v>51.142857142857132</v>
      </c>
      <c r="L66" s="2" t="s">
        <v>1777</v>
      </c>
    </row>
    <row r="67" spans="1:12" x14ac:dyDescent="0.25">
      <c r="A67" s="2">
        <v>64</v>
      </c>
      <c r="B67" s="32" t="s">
        <v>1274</v>
      </c>
      <c r="C67" s="18" t="s">
        <v>1340</v>
      </c>
      <c r="D67" s="32" t="s">
        <v>1341</v>
      </c>
      <c r="E67" s="32" t="s">
        <v>51</v>
      </c>
      <c r="F67" s="32" t="s">
        <v>138</v>
      </c>
      <c r="G67" s="13" t="s">
        <v>29</v>
      </c>
      <c r="H67" s="15">
        <v>37704</v>
      </c>
      <c r="I67" s="9">
        <v>8</v>
      </c>
      <c r="J67" s="13">
        <v>35.6</v>
      </c>
      <c r="K67" s="82">
        <f t="shared" si="1"/>
        <v>50.857142857142854</v>
      </c>
      <c r="L67" s="2" t="s">
        <v>1777</v>
      </c>
    </row>
    <row r="68" spans="1:12" x14ac:dyDescent="0.25">
      <c r="A68" s="2">
        <v>65</v>
      </c>
      <c r="B68" s="32" t="s">
        <v>1640</v>
      </c>
      <c r="C68" s="18" t="s">
        <v>1714</v>
      </c>
      <c r="D68" s="32" t="s">
        <v>1715</v>
      </c>
      <c r="E68" s="32" t="s">
        <v>34</v>
      </c>
      <c r="F68" s="32" t="s">
        <v>95</v>
      </c>
      <c r="G68" s="13" t="s">
        <v>29</v>
      </c>
      <c r="H68" s="15">
        <v>37899</v>
      </c>
      <c r="I68" s="9">
        <v>8</v>
      </c>
      <c r="J68" s="13">
        <v>35.6</v>
      </c>
      <c r="K68" s="82">
        <f t="shared" ref="K68:K99" si="2">J68/70*100</f>
        <v>50.857142857142854</v>
      </c>
      <c r="L68" s="2" t="s">
        <v>1777</v>
      </c>
    </row>
    <row r="69" spans="1:12" x14ac:dyDescent="0.25">
      <c r="A69" s="2">
        <v>66</v>
      </c>
      <c r="B69" s="32" t="s">
        <v>1640</v>
      </c>
      <c r="C69" s="18" t="s">
        <v>1707</v>
      </c>
      <c r="D69" s="32" t="s">
        <v>1708</v>
      </c>
      <c r="E69" s="32" t="s">
        <v>584</v>
      </c>
      <c r="F69" s="32" t="s">
        <v>90</v>
      </c>
      <c r="G69" s="13" t="s">
        <v>29</v>
      </c>
      <c r="H69" s="15">
        <v>37623</v>
      </c>
      <c r="I69" s="9">
        <v>8</v>
      </c>
      <c r="J69" s="13">
        <v>35.4</v>
      </c>
      <c r="K69" s="82">
        <f t="shared" si="2"/>
        <v>50.571428571428569</v>
      </c>
      <c r="L69" s="2" t="s">
        <v>1777</v>
      </c>
    </row>
    <row r="70" spans="1:12" x14ac:dyDescent="0.25">
      <c r="A70" s="2">
        <v>67</v>
      </c>
      <c r="B70" s="32" t="s">
        <v>1139</v>
      </c>
      <c r="C70" s="18" t="s">
        <v>1153</v>
      </c>
      <c r="D70" s="32" t="s">
        <v>1154</v>
      </c>
      <c r="E70" s="32" t="s">
        <v>48</v>
      </c>
      <c r="F70" s="32" t="s">
        <v>125</v>
      </c>
      <c r="G70" s="13" t="s">
        <v>29</v>
      </c>
      <c r="H70" s="15">
        <v>37743</v>
      </c>
      <c r="I70" s="9">
        <v>8</v>
      </c>
      <c r="J70" s="13">
        <v>35.119999999999997</v>
      </c>
      <c r="K70" s="82">
        <f t="shared" si="2"/>
        <v>50.171428571428564</v>
      </c>
      <c r="L70" s="2" t="s">
        <v>1777</v>
      </c>
    </row>
    <row r="71" spans="1:12" x14ac:dyDescent="0.25">
      <c r="A71" s="2">
        <v>68</v>
      </c>
      <c r="B71" s="32" t="s">
        <v>236</v>
      </c>
      <c r="C71" s="2" t="s">
        <v>215</v>
      </c>
      <c r="D71" s="32" t="s">
        <v>83</v>
      </c>
      <c r="E71" s="32" t="s">
        <v>84</v>
      </c>
      <c r="F71" s="32" t="s">
        <v>85</v>
      </c>
      <c r="G71" s="33" t="s">
        <v>29</v>
      </c>
      <c r="H71" s="34">
        <v>37784</v>
      </c>
      <c r="I71" s="9">
        <v>8</v>
      </c>
      <c r="J71" s="13">
        <v>35</v>
      </c>
      <c r="K71" s="2">
        <f t="shared" si="2"/>
        <v>50</v>
      </c>
      <c r="L71" s="2" t="s">
        <v>1777</v>
      </c>
    </row>
    <row r="72" spans="1:12" x14ac:dyDescent="0.25">
      <c r="A72" s="2">
        <v>69</v>
      </c>
      <c r="B72" s="32" t="s">
        <v>237</v>
      </c>
      <c r="C72" s="2" t="s">
        <v>334</v>
      </c>
      <c r="D72" s="32" t="s">
        <v>335</v>
      </c>
      <c r="E72" s="32" t="s">
        <v>336</v>
      </c>
      <c r="F72" s="32" t="s">
        <v>95</v>
      </c>
      <c r="G72" s="39" t="s">
        <v>29</v>
      </c>
      <c r="H72" s="43">
        <v>38052</v>
      </c>
      <c r="I72" s="9">
        <v>8</v>
      </c>
      <c r="J72" s="13">
        <v>34.799999999999997</v>
      </c>
      <c r="K72" s="82">
        <f t="shared" si="2"/>
        <v>49.714285714285708</v>
      </c>
      <c r="L72" s="2" t="s">
        <v>1777</v>
      </c>
    </row>
    <row r="73" spans="1:12" x14ac:dyDescent="0.25">
      <c r="A73" s="2">
        <v>70</v>
      </c>
      <c r="B73" s="32" t="s">
        <v>237</v>
      </c>
      <c r="C73" s="2" t="s">
        <v>357</v>
      </c>
      <c r="D73" s="32" t="s">
        <v>358</v>
      </c>
      <c r="E73" s="32" t="s">
        <v>142</v>
      </c>
      <c r="F73" s="32" t="s">
        <v>93</v>
      </c>
      <c r="G73" s="39" t="s">
        <v>29</v>
      </c>
      <c r="H73" s="45">
        <v>37940</v>
      </c>
      <c r="I73" s="9">
        <v>8</v>
      </c>
      <c r="J73" s="13">
        <v>34.799999999999997</v>
      </c>
      <c r="K73" s="82">
        <f t="shared" si="2"/>
        <v>49.714285714285708</v>
      </c>
      <c r="L73" s="2" t="s">
        <v>1777</v>
      </c>
    </row>
    <row r="74" spans="1:12" x14ac:dyDescent="0.25">
      <c r="A74" s="2">
        <v>71</v>
      </c>
      <c r="B74" s="32" t="s">
        <v>1449</v>
      </c>
      <c r="C74" s="79" t="s">
        <v>1518</v>
      </c>
      <c r="D74" s="32" t="s">
        <v>1519</v>
      </c>
      <c r="E74" s="32" t="s">
        <v>1520</v>
      </c>
      <c r="F74" s="32" t="s">
        <v>1521</v>
      </c>
      <c r="G74" s="21" t="s">
        <v>19</v>
      </c>
      <c r="H74" s="25">
        <v>37688</v>
      </c>
      <c r="I74" s="9">
        <v>8</v>
      </c>
      <c r="J74" s="24">
        <v>34.6</v>
      </c>
      <c r="K74" s="82">
        <f t="shared" si="2"/>
        <v>49.428571428571431</v>
      </c>
      <c r="L74" s="2" t="s">
        <v>1777</v>
      </c>
    </row>
    <row r="75" spans="1:12" x14ac:dyDescent="0.25">
      <c r="A75" s="2">
        <v>72</v>
      </c>
      <c r="B75" s="32" t="s">
        <v>656</v>
      </c>
      <c r="C75" s="55" t="s">
        <v>704</v>
      </c>
      <c r="D75" s="32" t="s">
        <v>705</v>
      </c>
      <c r="E75" s="32" t="s">
        <v>706</v>
      </c>
      <c r="F75" s="32" t="s">
        <v>138</v>
      </c>
      <c r="G75" s="33" t="s">
        <v>29</v>
      </c>
      <c r="H75" s="34">
        <v>37572</v>
      </c>
      <c r="I75" s="9">
        <v>8</v>
      </c>
      <c r="J75" s="56">
        <v>34.4</v>
      </c>
      <c r="K75" s="82">
        <f t="shared" si="2"/>
        <v>49.142857142857139</v>
      </c>
      <c r="L75" s="2" t="s">
        <v>1777</v>
      </c>
    </row>
    <row r="76" spans="1:12" x14ac:dyDescent="0.25">
      <c r="A76" s="2">
        <v>73</v>
      </c>
      <c r="B76" s="32" t="s">
        <v>656</v>
      </c>
      <c r="C76" s="55" t="s">
        <v>722</v>
      </c>
      <c r="D76" s="32" t="s">
        <v>723</v>
      </c>
      <c r="E76" s="32" t="s">
        <v>724</v>
      </c>
      <c r="F76" s="32" t="s">
        <v>298</v>
      </c>
      <c r="G76" s="33" t="s">
        <v>19</v>
      </c>
      <c r="H76" s="34">
        <v>37653</v>
      </c>
      <c r="I76" s="9">
        <v>8</v>
      </c>
      <c r="J76" s="56">
        <v>34.200000000000003</v>
      </c>
      <c r="K76" s="82">
        <f t="shared" si="2"/>
        <v>48.857142857142861</v>
      </c>
      <c r="L76" s="2" t="s">
        <v>1777</v>
      </c>
    </row>
    <row r="77" spans="1:12" x14ac:dyDescent="0.25">
      <c r="A77" s="2">
        <v>74</v>
      </c>
      <c r="B77" s="32" t="s">
        <v>1449</v>
      </c>
      <c r="C77" s="79" t="s">
        <v>1495</v>
      </c>
      <c r="D77" s="32" t="s">
        <v>1496</v>
      </c>
      <c r="E77" s="32" t="s">
        <v>180</v>
      </c>
      <c r="F77" s="32" t="s">
        <v>28</v>
      </c>
      <c r="G77" s="21" t="s">
        <v>29</v>
      </c>
      <c r="H77" s="25">
        <v>37910</v>
      </c>
      <c r="I77" s="9">
        <v>8</v>
      </c>
      <c r="J77" s="24">
        <v>34.200000000000003</v>
      </c>
      <c r="K77" s="82">
        <f t="shared" si="2"/>
        <v>48.857142857142861</v>
      </c>
      <c r="L77" s="2" t="s">
        <v>1777</v>
      </c>
    </row>
    <row r="78" spans="1:12" x14ac:dyDescent="0.25">
      <c r="A78" s="2">
        <v>75</v>
      </c>
      <c r="B78" s="32" t="s">
        <v>237</v>
      </c>
      <c r="C78" s="2" t="s">
        <v>376</v>
      </c>
      <c r="D78" s="32" t="s">
        <v>377</v>
      </c>
      <c r="E78" s="32" t="s">
        <v>311</v>
      </c>
      <c r="F78" s="32" t="s">
        <v>90</v>
      </c>
      <c r="G78" s="39" t="s">
        <v>29</v>
      </c>
      <c r="H78" s="11">
        <v>37980</v>
      </c>
      <c r="I78" s="9">
        <v>8</v>
      </c>
      <c r="J78" s="13">
        <v>34</v>
      </c>
      <c r="K78" s="82">
        <f t="shared" si="2"/>
        <v>48.571428571428569</v>
      </c>
      <c r="L78" s="2" t="s">
        <v>1777</v>
      </c>
    </row>
    <row r="79" spans="1:12" x14ac:dyDescent="0.25">
      <c r="A79" s="2">
        <v>76</v>
      </c>
      <c r="B79" s="32" t="s">
        <v>1449</v>
      </c>
      <c r="C79" s="79" t="s">
        <v>1487</v>
      </c>
      <c r="D79" s="32" t="s">
        <v>1488</v>
      </c>
      <c r="E79" s="32" t="s">
        <v>1489</v>
      </c>
      <c r="F79" s="32" t="s">
        <v>1490</v>
      </c>
      <c r="G79" s="21" t="s">
        <v>19</v>
      </c>
      <c r="H79" s="25">
        <v>37672</v>
      </c>
      <c r="I79" s="9">
        <v>8</v>
      </c>
      <c r="J79" s="24">
        <v>33.6</v>
      </c>
      <c r="K79" s="82">
        <f t="shared" si="2"/>
        <v>48.000000000000007</v>
      </c>
      <c r="L79" s="2" t="s">
        <v>1777</v>
      </c>
    </row>
    <row r="80" spans="1:12" x14ac:dyDescent="0.25">
      <c r="A80" s="2">
        <v>77</v>
      </c>
      <c r="B80" s="32" t="s">
        <v>873</v>
      </c>
      <c r="C80" s="18" t="s">
        <v>997</v>
      </c>
      <c r="D80" s="32" t="s">
        <v>998</v>
      </c>
      <c r="E80" s="32" t="s">
        <v>48</v>
      </c>
      <c r="F80" s="32" t="s">
        <v>93</v>
      </c>
      <c r="G80" s="13" t="s">
        <v>29</v>
      </c>
      <c r="H80" s="15">
        <v>37724</v>
      </c>
      <c r="I80" s="9">
        <v>8</v>
      </c>
      <c r="J80" s="13">
        <v>33.4</v>
      </c>
      <c r="K80" s="82">
        <f t="shared" si="2"/>
        <v>47.714285714285715</v>
      </c>
      <c r="L80" s="2" t="s">
        <v>1777</v>
      </c>
    </row>
    <row r="81" spans="1:12" x14ac:dyDescent="0.25">
      <c r="A81" s="2">
        <v>78</v>
      </c>
      <c r="B81" s="32" t="s">
        <v>873</v>
      </c>
      <c r="C81" s="18" t="s">
        <v>1022</v>
      </c>
      <c r="D81" s="32" t="s">
        <v>1023</v>
      </c>
      <c r="E81" s="32" t="s">
        <v>34</v>
      </c>
      <c r="F81" s="32" t="s">
        <v>95</v>
      </c>
      <c r="G81" s="13" t="s">
        <v>29</v>
      </c>
      <c r="H81" s="15">
        <v>37653</v>
      </c>
      <c r="I81" s="9">
        <v>8</v>
      </c>
      <c r="J81" s="13">
        <v>33.4</v>
      </c>
      <c r="K81" s="82">
        <f t="shared" si="2"/>
        <v>47.714285714285715</v>
      </c>
      <c r="L81" s="2" t="s">
        <v>1777</v>
      </c>
    </row>
    <row r="82" spans="1:12" x14ac:dyDescent="0.25">
      <c r="A82" s="2">
        <v>79</v>
      </c>
      <c r="B82" s="32" t="s">
        <v>237</v>
      </c>
      <c r="C82" s="2" t="s">
        <v>348</v>
      </c>
      <c r="D82" s="32" t="s">
        <v>349</v>
      </c>
      <c r="E82" s="32" t="s">
        <v>314</v>
      </c>
      <c r="F82" s="32" t="s">
        <v>350</v>
      </c>
      <c r="G82" s="39" t="s">
        <v>19</v>
      </c>
      <c r="H82" s="45">
        <v>37798</v>
      </c>
      <c r="I82" s="9">
        <v>8</v>
      </c>
      <c r="J82" s="13">
        <v>33.200000000000003</v>
      </c>
      <c r="K82" s="82">
        <f t="shared" si="2"/>
        <v>47.428571428571431</v>
      </c>
      <c r="L82" s="2" t="s">
        <v>1777</v>
      </c>
    </row>
    <row r="83" spans="1:12" x14ac:dyDescent="0.25">
      <c r="A83" s="2">
        <v>80</v>
      </c>
      <c r="B83" s="32" t="s">
        <v>237</v>
      </c>
      <c r="C83" s="2" t="s">
        <v>365</v>
      </c>
      <c r="D83" s="32" t="s">
        <v>366</v>
      </c>
      <c r="E83" s="32" t="s">
        <v>27</v>
      </c>
      <c r="F83" s="32" t="s">
        <v>367</v>
      </c>
      <c r="G83" s="39" t="s">
        <v>29</v>
      </c>
      <c r="H83" s="45">
        <v>38002</v>
      </c>
      <c r="I83" s="9">
        <v>8</v>
      </c>
      <c r="J83" s="13">
        <v>33.200000000000003</v>
      </c>
      <c r="K83" s="82">
        <f t="shared" si="2"/>
        <v>47.428571428571431</v>
      </c>
      <c r="L83" s="2" t="s">
        <v>1777</v>
      </c>
    </row>
    <row r="84" spans="1:12" x14ac:dyDescent="0.25">
      <c r="A84" s="2">
        <v>81</v>
      </c>
      <c r="B84" s="32" t="s">
        <v>873</v>
      </c>
      <c r="C84" s="18" t="s">
        <v>1003</v>
      </c>
      <c r="D84" s="32" t="s">
        <v>1004</v>
      </c>
      <c r="E84" s="32" t="s">
        <v>92</v>
      </c>
      <c r="F84" s="32" t="s">
        <v>65</v>
      </c>
      <c r="G84" s="13" t="s">
        <v>29</v>
      </c>
      <c r="H84" s="15">
        <v>37599</v>
      </c>
      <c r="I84" s="9">
        <v>8</v>
      </c>
      <c r="J84" s="13">
        <v>33.200000000000003</v>
      </c>
      <c r="K84" s="82">
        <f t="shared" si="2"/>
        <v>47.428571428571431</v>
      </c>
      <c r="L84" s="2" t="s">
        <v>1777</v>
      </c>
    </row>
    <row r="85" spans="1:12" x14ac:dyDescent="0.25">
      <c r="A85" s="2">
        <v>82</v>
      </c>
      <c r="B85" s="32" t="s">
        <v>1449</v>
      </c>
      <c r="C85" s="79" t="s">
        <v>1493</v>
      </c>
      <c r="D85" s="32" t="s">
        <v>1494</v>
      </c>
      <c r="E85" s="32" t="s">
        <v>1486</v>
      </c>
      <c r="F85" s="32" t="s">
        <v>22</v>
      </c>
      <c r="G85" s="21" t="s">
        <v>19</v>
      </c>
      <c r="H85" s="25">
        <v>37897</v>
      </c>
      <c r="I85" s="9">
        <v>8</v>
      </c>
      <c r="J85" s="24">
        <v>33.200000000000003</v>
      </c>
      <c r="K85" s="82">
        <f t="shared" si="2"/>
        <v>47.428571428571431</v>
      </c>
      <c r="L85" s="2" t="s">
        <v>1777</v>
      </c>
    </row>
    <row r="86" spans="1:12" x14ac:dyDescent="0.25">
      <c r="A86" s="2">
        <v>83</v>
      </c>
      <c r="B86" s="32" t="s">
        <v>1640</v>
      </c>
      <c r="C86" s="18" t="s">
        <v>1709</v>
      </c>
      <c r="D86" s="32" t="s">
        <v>1710</v>
      </c>
      <c r="E86" s="32" t="s">
        <v>142</v>
      </c>
      <c r="F86" s="32" t="s">
        <v>1197</v>
      </c>
      <c r="G86" s="13" t="s">
        <v>19</v>
      </c>
      <c r="H86" s="15">
        <v>37791</v>
      </c>
      <c r="I86" s="9">
        <v>8</v>
      </c>
      <c r="J86" s="13">
        <v>33.200000000000003</v>
      </c>
      <c r="K86" s="82">
        <f t="shared" si="2"/>
        <v>47.428571428571431</v>
      </c>
      <c r="L86" s="2" t="s">
        <v>1777</v>
      </c>
    </row>
    <row r="87" spans="1:12" x14ac:dyDescent="0.25">
      <c r="A87" s="2">
        <v>84</v>
      </c>
      <c r="B87" s="32" t="s">
        <v>237</v>
      </c>
      <c r="C87" s="2" t="s">
        <v>371</v>
      </c>
      <c r="D87" s="32" t="s">
        <v>372</v>
      </c>
      <c r="E87" s="32" t="s">
        <v>297</v>
      </c>
      <c r="F87" s="32" t="s">
        <v>373</v>
      </c>
      <c r="G87" s="39" t="s">
        <v>19</v>
      </c>
      <c r="H87" s="11">
        <v>37837</v>
      </c>
      <c r="I87" s="9">
        <v>8</v>
      </c>
      <c r="J87" s="13">
        <v>33</v>
      </c>
      <c r="K87" s="82">
        <f t="shared" si="2"/>
        <v>47.142857142857139</v>
      </c>
      <c r="L87" s="2" t="s">
        <v>1777</v>
      </c>
    </row>
    <row r="88" spans="1:12" x14ac:dyDescent="0.25">
      <c r="A88" s="2">
        <v>85</v>
      </c>
      <c r="B88" s="32" t="s">
        <v>873</v>
      </c>
      <c r="C88" s="18" t="s">
        <v>1021</v>
      </c>
      <c r="D88" s="32" t="s">
        <v>213</v>
      </c>
      <c r="E88" s="32" t="s">
        <v>835</v>
      </c>
      <c r="F88" s="32" t="s">
        <v>90</v>
      </c>
      <c r="G88" s="13" t="s">
        <v>29</v>
      </c>
      <c r="H88" s="15">
        <v>37650</v>
      </c>
      <c r="I88" s="9">
        <v>8</v>
      </c>
      <c r="J88" s="13">
        <v>33</v>
      </c>
      <c r="K88" s="82">
        <f t="shared" si="2"/>
        <v>47.142857142857139</v>
      </c>
      <c r="L88" s="2" t="s">
        <v>1777</v>
      </c>
    </row>
    <row r="89" spans="1:12" x14ac:dyDescent="0.25">
      <c r="A89" s="2">
        <v>86</v>
      </c>
      <c r="B89" s="32" t="s">
        <v>1274</v>
      </c>
      <c r="C89" s="18" t="s">
        <v>1328</v>
      </c>
      <c r="D89" s="32" t="s">
        <v>1329</v>
      </c>
      <c r="E89" s="32" t="s">
        <v>356</v>
      </c>
      <c r="F89" s="32" t="s">
        <v>88</v>
      </c>
      <c r="G89" s="13" t="s">
        <v>19</v>
      </c>
      <c r="H89" s="15">
        <v>37706</v>
      </c>
      <c r="I89" s="9">
        <v>8</v>
      </c>
      <c r="J89" s="13">
        <v>33</v>
      </c>
      <c r="K89" s="82">
        <f t="shared" si="2"/>
        <v>47.142857142857139</v>
      </c>
      <c r="L89" s="2" t="s">
        <v>1777</v>
      </c>
    </row>
    <row r="90" spans="1:12" x14ac:dyDescent="0.25">
      <c r="A90" s="2">
        <v>87</v>
      </c>
      <c r="B90" s="32" t="s">
        <v>1099</v>
      </c>
      <c r="C90" s="18" t="s">
        <v>1115</v>
      </c>
      <c r="D90" s="32" t="s">
        <v>1116</v>
      </c>
      <c r="E90" s="32" t="s">
        <v>407</v>
      </c>
      <c r="F90" s="32" t="s">
        <v>1117</v>
      </c>
      <c r="G90" s="9" t="s">
        <v>19</v>
      </c>
      <c r="H90" s="35">
        <v>37837</v>
      </c>
      <c r="I90" s="9">
        <v>8</v>
      </c>
      <c r="J90" s="9">
        <v>32.799999999999997</v>
      </c>
      <c r="K90" s="82">
        <f t="shared" si="2"/>
        <v>46.857142857142854</v>
      </c>
      <c r="L90" s="2" t="s">
        <v>1777</v>
      </c>
    </row>
    <row r="91" spans="1:12" ht="15.75" x14ac:dyDescent="0.25">
      <c r="A91" s="2">
        <v>88</v>
      </c>
      <c r="B91" s="79" t="s">
        <v>1782</v>
      </c>
      <c r="C91" s="79" t="s">
        <v>1846</v>
      </c>
      <c r="D91" s="77" t="s">
        <v>1847</v>
      </c>
      <c r="E91" s="109" t="s">
        <v>17</v>
      </c>
      <c r="F91" s="106" t="s">
        <v>102</v>
      </c>
      <c r="G91" s="107" t="s">
        <v>19</v>
      </c>
      <c r="H91" s="108">
        <v>37655</v>
      </c>
      <c r="I91" s="24">
        <v>8</v>
      </c>
      <c r="J91" s="24">
        <v>32.4</v>
      </c>
      <c r="K91" s="82">
        <f t="shared" si="2"/>
        <v>46.285714285714285</v>
      </c>
      <c r="L91" s="2" t="s">
        <v>1777</v>
      </c>
    </row>
    <row r="92" spans="1:12" x14ac:dyDescent="0.25">
      <c r="A92" s="2">
        <v>89</v>
      </c>
      <c r="B92" s="32" t="s">
        <v>759</v>
      </c>
      <c r="C92" s="18" t="s">
        <v>811</v>
      </c>
      <c r="D92" s="32" t="s">
        <v>812</v>
      </c>
      <c r="E92" s="32" t="s">
        <v>31</v>
      </c>
      <c r="F92" s="32" t="s">
        <v>281</v>
      </c>
      <c r="G92" s="71" t="s">
        <v>29</v>
      </c>
      <c r="H92" s="58">
        <v>37842</v>
      </c>
      <c r="I92" s="9">
        <v>8</v>
      </c>
      <c r="J92" s="13">
        <v>32.200000000000003</v>
      </c>
      <c r="K92" s="82">
        <f t="shared" si="2"/>
        <v>46</v>
      </c>
      <c r="L92" s="2" t="s">
        <v>1777</v>
      </c>
    </row>
    <row r="93" spans="1:12" x14ac:dyDescent="0.25">
      <c r="A93" s="2">
        <v>90</v>
      </c>
      <c r="B93" s="32" t="s">
        <v>1449</v>
      </c>
      <c r="C93" s="79" t="s">
        <v>1526</v>
      </c>
      <c r="D93" s="32" t="s">
        <v>1527</v>
      </c>
      <c r="E93" s="32" t="s">
        <v>31</v>
      </c>
      <c r="F93" s="32" t="s">
        <v>90</v>
      </c>
      <c r="G93" s="21" t="s">
        <v>29</v>
      </c>
      <c r="H93" s="25">
        <v>37937</v>
      </c>
      <c r="I93" s="9">
        <v>8</v>
      </c>
      <c r="J93" s="24">
        <v>32.200000000000003</v>
      </c>
      <c r="K93" s="82">
        <f t="shared" si="2"/>
        <v>46</v>
      </c>
      <c r="L93" s="2" t="s">
        <v>1777</v>
      </c>
    </row>
    <row r="94" spans="1:12" ht="15.75" x14ac:dyDescent="0.25">
      <c r="A94" s="2">
        <v>91</v>
      </c>
      <c r="B94" s="79" t="s">
        <v>1782</v>
      </c>
      <c r="C94" s="79" t="s">
        <v>1848</v>
      </c>
      <c r="D94" s="124" t="s">
        <v>1849</v>
      </c>
      <c r="E94" s="106" t="s">
        <v>306</v>
      </c>
      <c r="F94" s="106" t="s">
        <v>71</v>
      </c>
      <c r="G94" s="125" t="s">
        <v>19</v>
      </c>
      <c r="H94" s="126">
        <v>37907</v>
      </c>
      <c r="I94" s="24">
        <v>8</v>
      </c>
      <c r="J94" s="24">
        <v>32</v>
      </c>
      <c r="K94" s="82">
        <f t="shared" si="2"/>
        <v>45.714285714285715</v>
      </c>
      <c r="L94" s="2" t="s">
        <v>1777</v>
      </c>
    </row>
    <row r="95" spans="1:12" x14ac:dyDescent="0.25">
      <c r="A95" s="2">
        <v>92</v>
      </c>
      <c r="B95" s="32" t="s">
        <v>236</v>
      </c>
      <c r="C95" s="2" t="s">
        <v>223</v>
      </c>
      <c r="D95" s="32" t="s">
        <v>103</v>
      </c>
      <c r="E95" s="32" t="s">
        <v>104</v>
      </c>
      <c r="F95" s="32" t="s">
        <v>105</v>
      </c>
      <c r="G95" s="9" t="s">
        <v>19</v>
      </c>
      <c r="H95" s="35">
        <v>37680</v>
      </c>
      <c r="I95" s="9">
        <v>8</v>
      </c>
      <c r="J95" s="13">
        <v>31.8</v>
      </c>
      <c r="K95" s="82">
        <f t="shared" si="2"/>
        <v>45.428571428571431</v>
      </c>
      <c r="L95" s="2" t="s">
        <v>1777</v>
      </c>
    </row>
    <row r="96" spans="1:12" x14ac:dyDescent="0.25">
      <c r="A96" s="2">
        <v>93</v>
      </c>
      <c r="B96" s="32" t="s">
        <v>1274</v>
      </c>
      <c r="C96" s="18" t="s">
        <v>1327</v>
      </c>
      <c r="D96" s="32" t="s">
        <v>570</v>
      </c>
      <c r="E96" s="32" t="s">
        <v>34</v>
      </c>
      <c r="F96" s="32" t="s">
        <v>28</v>
      </c>
      <c r="G96" s="13" t="s">
        <v>29</v>
      </c>
      <c r="H96" s="15">
        <v>37250</v>
      </c>
      <c r="I96" s="9">
        <v>8</v>
      </c>
      <c r="J96" s="13">
        <v>31.6</v>
      </c>
      <c r="K96" s="82">
        <f t="shared" si="2"/>
        <v>45.142857142857146</v>
      </c>
      <c r="L96" s="2" t="s">
        <v>1777</v>
      </c>
    </row>
    <row r="97" spans="1:13" x14ac:dyDescent="0.25">
      <c r="A97" s="2">
        <v>94</v>
      </c>
      <c r="B97" s="32" t="s">
        <v>1274</v>
      </c>
      <c r="C97" s="18" t="s">
        <v>1351</v>
      </c>
      <c r="D97" s="32" t="s">
        <v>1352</v>
      </c>
      <c r="E97" s="32" t="s">
        <v>762</v>
      </c>
      <c r="F97" s="32" t="s">
        <v>18</v>
      </c>
      <c r="G97" s="13" t="s">
        <v>19</v>
      </c>
      <c r="H97" s="15">
        <v>37719</v>
      </c>
      <c r="I97" s="9">
        <v>8</v>
      </c>
      <c r="J97" s="13">
        <v>31.6</v>
      </c>
      <c r="K97" s="82">
        <f t="shared" si="2"/>
        <v>45.142857142857146</v>
      </c>
      <c r="L97" s="2" t="s">
        <v>1777</v>
      </c>
    </row>
    <row r="98" spans="1:13" x14ac:dyDescent="0.25">
      <c r="A98" s="2">
        <v>95</v>
      </c>
      <c r="B98" s="32" t="s">
        <v>873</v>
      </c>
      <c r="C98" s="18" t="s">
        <v>1017</v>
      </c>
      <c r="D98" s="32" t="s">
        <v>1018</v>
      </c>
      <c r="E98" s="32" t="s">
        <v>690</v>
      </c>
      <c r="F98" s="32" t="s">
        <v>95</v>
      </c>
      <c r="G98" s="13" t="s">
        <v>29</v>
      </c>
      <c r="H98" s="15">
        <v>38117</v>
      </c>
      <c r="I98" s="9">
        <v>8</v>
      </c>
      <c r="J98" s="13">
        <v>31.4</v>
      </c>
      <c r="K98" s="82">
        <f t="shared" si="2"/>
        <v>44.857142857142854</v>
      </c>
      <c r="L98" s="2" t="s">
        <v>1777</v>
      </c>
    </row>
    <row r="99" spans="1:13" x14ac:dyDescent="0.25">
      <c r="A99" s="2">
        <v>96</v>
      </c>
      <c r="B99" s="32" t="s">
        <v>1274</v>
      </c>
      <c r="C99" s="18" t="s">
        <v>1325</v>
      </c>
      <c r="D99" s="32" t="s">
        <v>1326</v>
      </c>
      <c r="E99" s="32" t="s">
        <v>835</v>
      </c>
      <c r="F99" s="32" t="s">
        <v>46</v>
      </c>
      <c r="G99" s="13" t="s">
        <v>29</v>
      </c>
      <c r="H99" s="15">
        <v>37744</v>
      </c>
      <c r="I99" s="9">
        <v>8</v>
      </c>
      <c r="J99" s="13">
        <v>31.4</v>
      </c>
      <c r="K99" s="82">
        <f t="shared" si="2"/>
        <v>44.857142857142854</v>
      </c>
      <c r="L99" s="2" t="s">
        <v>1777</v>
      </c>
    </row>
    <row r="100" spans="1:13" x14ac:dyDescent="0.25">
      <c r="A100" s="2">
        <v>97</v>
      </c>
      <c r="B100" s="32" t="s">
        <v>759</v>
      </c>
      <c r="C100" s="18" t="s">
        <v>821</v>
      </c>
      <c r="D100" s="32" t="s">
        <v>822</v>
      </c>
      <c r="E100" s="32" t="s">
        <v>684</v>
      </c>
      <c r="F100" s="32" t="s">
        <v>62</v>
      </c>
      <c r="G100" s="71" t="s">
        <v>19</v>
      </c>
      <c r="H100" s="58">
        <v>37689</v>
      </c>
      <c r="I100" s="9">
        <v>8</v>
      </c>
      <c r="J100" s="13">
        <v>31.2</v>
      </c>
      <c r="K100" s="82">
        <f t="shared" ref="K100:K131" si="3">J100/70*100</f>
        <v>44.571428571428569</v>
      </c>
      <c r="L100" s="2" t="s">
        <v>1777</v>
      </c>
    </row>
    <row r="101" spans="1:13" x14ac:dyDescent="0.25">
      <c r="A101" s="2">
        <v>98</v>
      </c>
      <c r="B101" s="32" t="s">
        <v>236</v>
      </c>
      <c r="C101" s="2" t="s">
        <v>229</v>
      </c>
      <c r="D101" s="32" t="s">
        <v>234</v>
      </c>
      <c r="E101" s="32" t="s">
        <v>70</v>
      </c>
      <c r="F101" s="32" t="s">
        <v>102</v>
      </c>
      <c r="G101" s="9" t="s">
        <v>19</v>
      </c>
      <c r="H101" s="35">
        <v>37879</v>
      </c>
      <c r="I101" s="9">
        <v>8</v>
      </c>
      <c r="J101" s="13">
        <v>30.8</v>
      </c>
      <c r="K101" s="82">
        <f t="shared" si="3"/>
        <v>44</v>
      </c>
      <c r="L101" s="2" t="s">
        <v>1777</v>
      </c>
    </row>
    <row r="102" spans="1:13" x14ac:dyDescent="0.25">
      <c r="A102" s="2">
        <v>99</v>
      </c>
      <c r="B102" s="32" t="s">
        <v>656</v>
      </c>
      <c r="C102" s="55" t="s">
        <v>702</v>
      </c>
      <c r="D102" s="32" t="s">
        <v>703</v>
      </c>
      <c r="E102" s="32" t="s">
        <v>250</v>
      </c>
      <c r="F102" s="32" t="s">
        <v>65</v>
      </c>
      <c r="G102" s="33" t="s">
        <v>29</v>
      </c>
      <c r="H102" s="34">
        <v>37718</v>
      </c>
      <c r="I102" s="9">
        <v>8</v>
      </c>
      <c r="J102" s="56">
        <v>30.8</v>
      </c>
      <c r="K102" s="82">
        <f t="shared" si="3"/>
        <v>44</v>
      </c>
      <c r="L102" s="2" t="s">
        <v>1777</v>
      </c>
    </row>
    <row r="103" spans="1:13" x14ac:dyDescent="0.25">
      <c r="A103" s="2">
        <v>100</v>
      </c>
      <c r="B103" s="32" t="s">
        <v>873</v>
      </c>
      <c r="C103" s="18" t="s">
        <v>1005</v>
      </c>
      <c r="D103" s="32" t="s">
        <v>1006</v>
      </c>
      <c r="E103" s="32" t="s">
        <v>99</v>
      </c>
      <c r="F103" s="32" t="s">
        <v>102</v>
      </c>
      <c r="G103" s="13" t="s">
        <v>19</v>
      </c>
      <c r="H103" s="15">
        <v>37803</v>
      </c>
      <c r="I103" s="9">
        <v>8</v>
      </c>
      <c r="J103" s="13">
        <v>30.8</v>
      </c>
      <c r="K103" s="82">
        <f t="shared" si="3"/>
        <v>44</v>
      </c>
      <c r="L103" s="2" t="s">
        <v>1777</v>
      </c>
    </row>
    <row r="104" spans="1:13" x14ac:dyDescent="0.25">
      <c r="A104" s="2">
        <v>101</v>
      </c>
      <c r="B104" s="32" t="s">
        <v>1449</v>
      </c>
      <c r="C104" s="79" t="s">
        <v>1514</v>
      </c>
      <c r="D104" s="32" t="s">
        <v>1515</v>
      </c>
      <c r="E104" s="32" t="s">
        <v>99</v>
      </c>
      <c r="F104" s="32" t="s">
        <v>623</v>
      </c>
      <c r="G104" s="21" t="s">
        <v>19</v>
      </c>
      <c r="H104" s="25">
        <v>37698</v>
      </c>
      <c r="I104" s="9">
        <v>8</v>
      </c>
      <c r="J104" s="24">
        <v>30.6</v>
      </c>
      <c r="K104" s="82">
        <f t="shared" si="3"/>
        <v>43.714285714285715</v>
      </c>
      <c r="L104" s="2" t="s">
        <v>1777</v>
      </c>
    </row>
    <row r="105" spans="1:13" x14ac:dyDescent="0.25">
      <c r="A105" s="2">
        <v>102</v>
      </c>
      <c r="B105" s="32" t="s">
        <v>759</v>
      </c>
      <c r="C105" s="18" t="s">
        <v>799</v>
      </c>
      <c r="D105" s="32" t="s">
        <v>800</v>
      </c>
      <c r="E105" s="32" t="s">
        <v>24</v>
      </c>
      <c r="F105" s="32" t="s">
        <v>22</v>
      </c>
      <c r="G105" s="71" t="s">
        <v>19</v>
      </c>
      <c r="H105" s="58">
        <v>37637</v>
      </c>
      <c r="I105" s="9">
        <v>8</v>
      </c>
      <c r="J105" s="13">
        <v>30.4</v>
      </c>
      <c r="K105" s="82">
        <f t="shared" si="3"/>
        <v>43.428571428571431</v>
      </c>
      <c r="L105" s="2" t="s">
        <v>1777</v>
      </c>
    </row>
    <row r="106" spans="1:13" x14ac:dyDescent="0.25">
      <c r="A106" s="2">
        <v>103</v>
      </c>
      <c r="B106" s="32" t="s">
        <v>1640</v>
      </c>
      <c r="C106" s="18" t="s">
        <v>1712</v>
      </c>
      <c r="D106" s="32" t="s">
        <v>1713</v>
      </c>
      <c r="E106" s="32" t="s">
        <v>180</v>
      </c>
      <c r="F106" s="32" t="s">
        <v>90</v>
      </c>
      <c r="G106" s="13" t="s">
        <v>29</v>
      </c>
      <c r="H106" s="15">
        <v>37776</v>
      </c>
      <c r="I106" s="9">
        <v>8</v>
      </c>
      <c r="J106" s="13">
        <v>30.4</v>
      </c>
      <c r="K106" s="82">
        <f t="shared" si="3"/>
        <v>43.428571428571431</v>
      </c>
      <c r="L106" s="2" t="s">
        <v>1777</v>
      </c>
    </row>
    <row r="107" spans="1:13" x14ac:dyDescent="0.25">
      <c r="A107" s="2">
        <v>104</v>
      </c>
      <c r="B107" s="32" t="s">
        <v>656</v>
      </c>
      <c r="C107" s="55" t="s">
        <v>707</v>
      </c>
      <c r="D107" s="32" t="s">
        <v>708</v>
      </c>
      <c r="E107" s="32" t="s">
        <v>17</v>
      </c>
      <c r="F107" s="32" t="s">
        <v>709</v>
      </c>
      <c r="G107" s="33" t="s">
        <v>19</v>
      </c>
      <c r="H107" s="34">
        <v>37847</v>
      </c>
      <c r="I107" s="9">
        <v>8</v>
      </c>
      <c r="J107" s="56">
        <v>30.2</v>
      </c>
      <c r="K107" s="82">
        <f t="shared" si="3"/>
        <v>43.142857142857146</v>
      </c>
      <c r="L107" s="2" t="s">
        <v>1777</v>
      </c>
    </row>
    <row r="108" spans="1:13" x14ac:dyDescent="0.25">
      <c r="A108" s="2">
        <v>105</v>
      </c>
      <c r="B108" s="32" t="s">
        <v>873</v>
      </c>
      <c r="C108" s="18" t="s">
        <v>995</v>
      </c>
      <c r="D108" s="32" t="s">
        <v>996</v>
      </c>
      <c r="E108" s="32" t="s">
        <v>48</v>
      </c>
      <c r="F108" s="32" t="s">
        <v>95</v>
      </c>
      <c r="G108" s="13" t="s">
        <v>29</v>
      </c>
      <c r="H108" s="15">
        <v>37776</v>
      </c>
      <c r="I108" s="9">
        <v>8</v>
      </c>
      <c r="J108" s="13">
        <v>30.2</v>
      </c>
      <c r="K108" s="82">
        <f t="shared" si="3"/>
        <v>43.142857142857146</v>
      </c>
      <c r="L108" s="2" t="s">
        <v>1777</v>
      </c>
    </row>
    <row r="109" spans="1:13" x14ac:dyDescent="0.25">
      <c r="A109" s="2">
        <v>106</v>
      </c>
      <c r="B109" s="32" t="s">
        <v>1274</v>
      </c>
      <c r="C109" s="18" t="s">
        <v>1353</v>
      </c>
      <c r="D109" s="32" t="s">
        <v>377</v>
      </c>
      <c r="E109" s="32" t="s">
        <v>253</v>
      </c>
      <c r="F109" s="32" t="s">
        <v>95</v>
      </c>
      <c r="G109" s="116" t="s">
        <v>29</v>
      </c>
      <c r="H109" s="132">
        <v>37743</v>
      </c>
      <c r="I109" s="9">
        <v>8</v>
      </c>
      <c r="J109" s="116">
        <v>30.2</v>
      </c>
      <c r="K109" s="82">
        <f t="shared" si="3"/>
        <v>43.142857142857146</v>
      </c>
      <c r="L109" s="2" t="s">
        <v>1777</v>
      </c>
    </row>
    <row r="110" spans="1:13" x14ac:dyDescent="0.25">
      <c r="A110" s="2">
        <v>107</v>
      </c>
      <c r="B110" s="32" t="s">
        <v>1099</v>
      </c>
      <c r="C110" s="18" t="s">
        <v>1111</v>
      </c>
      <c r="D110" s="32" t="s">
        <v>1112</v>
      </c>
      <c r="E110" s="32" t="s">
        <v>344</v>
      </c>
      <c r="F110" s="32" t="s">
        <v>90</v>
      </c>
      <c r="G110" s="9" t="s">
        <v>29</v>
      </c>
      <c r="H110" s="35">
        <v>37821</v>
      </c>
      <c r="I110" s="9">
        <v>8</v>
      </c>
      <c r="J110" s="9">
        <v>29.8</v>
      </c>
      <c r="K110" s="82">
        <f t="shared" si="3"/>
        <v>42.571428571428569</v>
      </c>
      <c r="L110" s="2" t="s">
        <v>1777</v>
      </c>
      <c r="M110" s="68"/>
    </row>
    <row r="111" spans="1:13" x14ac:dyDescent="0.25">
      <c r="A111" s="2">
        <v>108</v>
      </c>
      <c r="B111" s="32" t="s">
        <v>1449</v>
      </c>
      <c r="C111" s="79" t="s">
        <v>1522</v>
      </c>
      <c r="D111" s="32" t="s">
        <v>1519</v>
      </c>
      <c r="E111" s="32" t="s">
        <v>893</v>
      </c>
      <c r="F111" s="32" t="s">
        <v>536</v>
      </c>
      <c r="G111" s="21" t="s">
        <v>19</v>
      </c>
      <c r="H111" s="25">
        <v>37665</v>
      </c>
      <c r="I111" s="9">
        <v>8</v>
      </c>
      <c r="J111" s="24">
        <v>29.8</v>
      </c>
      <c r="K111" s="82">
        <f t="shared" si="3"/>
        <v>42.571428571428569</v>
      </c>
      <c r="L111" s="2" t="s">
        <v>1777</v>
      </c>
      <c r="M111" s="68"/>
    </row>
    <row r="112" spans="1:13" x14ac:dyDescent="0.25">
      <c r="A112" s="2">
        <v>109</v>
      </c>
      <c r="B112" s="32" t="s">
        <v>656</v>
      </c>
      <c r="C112" s="55" t="s">
        <v>714</v>
      </c>
      <c r="D112" s="32" t="s">
        <v>715</v>
      </c>
      <c r="E112" s="32" t="s">
        <v>31</v>
      </c>
      <c r="F112" s="32" t="s">
        <v>272</v>
      </c>
      <c r="G112" s="33" t="s">
        <v>29</v>
      </c>
      <c r="H112" s="34">
        <v>37680</v>
      </c>
      <c r="I112" s="9">
        <v>8</v>
      </c>
      <c r="J112" s="56">
        <v>29.2</v>
      </c>
      <c r="K112" s="82">
        <f t="shared" si="3"/>
        <v>41.714285714285715</v>
      </c>
      <c r="L112" s="2" t="s">
        <v>1777</v>
      </c>
      <c r="M112" s="68"/>
    </row>
    <row r="113" spans="1:13" x14ac:dyDescent="0.25">
      <c r="A113" s="2">
        <v>110</v>
      </c>
      <c r="B113" s="32" t="s">
        <v>1099</v>
      </c>
      <c r="C113" s="18" t="s">
        <v>1109</v>
      </c>
      <c r="D113" s="32" t="s">
        <v>1110</v>
      </c>
      <c r="E113" s="32" t="s">
        <v>253</v>
      </c>
      <c r="F113" s="32" t="s">
        <v>32</v>
      </c>
      <c r="G113" s="9" t="s">
        <v>29</v>
      </c>
      <c r="H113" s="35">
        <v>37955</v>
      </c>
      <c r="I113" s="9">
        <v>8</v>
      </c>
      <c r="J113" s="9">
        <v>29.2</v>
      </c>
      <c r="K113" s="82">
        <f t="shared" si="3"/>
        <v>41.714285714285715</v>
      </c>
      <c r="L113" s="2" t="s">
        <v>1777</v>
      </c>
      <c r="M113" s="68"/>
    </row>
    <row r="114" spans="1:13" x14ac:dyDescent="0.25">
      <c r="A114" s="2">
        <v>111</v>
      </c>
      <c r="B114" s="32" t="s">
        <v>1386</v>
      </c>
      <c r="C114" s="18" t="s">
        <v>1423</v>
      </c>
      <c r="D114" s="32" t="s">
        <v>1424</v>
      </c>
      <c r="E114" s="32" t="s">
        <v>1290</v>
      </c>
      <c r="F114" s="32" t="s">
        <v>350</v>
      </c>
      <c r="G114" s="47" t="s">
        <v>29</v>
      </c>
      <c r="H114" s="46">
        <v>37754</v>
      </c>
      <c r="I114" s="9">
        <v>8</v>
      </c>
      <c r="J114" s="13">
        <v>29.2</v>
      </c>
      <c r="K114" s="82">
        <f t="shared" si="3"/>
        <v>41.714285714285715</v>
      </c>
      <c r="L114" s="2" t="s">
        <v>1777</v>
      </c>
      <c r="M114" s="68"/>
    </row>
    <row r="115" spans="1:13" x14ac:dyDescent="0.25">
      <c r="A115" s="2">
        <v>112</v>
      </c>
      <c r="B115" s="32" t="s">
        <v>656</v>
      </c>
      <c r="C115" s="55" t="s">
        <v>716</v>
      </c>
      <c r="D115" s="32" t="s">
        <v>717</v>
      </c>
      <c r="E115" s="32" t="s">
        <v>61</v>
      </c>
      <c r="F115" s="32" t="s">
        <v>88</v>
      </c>
      <c r="G115" s="33" t="s">
        <v>19</v>
      </c>
      <c r="H115" s="34">
        <v>37915</v>
      </c>
      <c r="I115" s="9">
        <v>8</v>
      </c>
      <c r="J115" s="56">
        <v>28.8</v>
      </c>
      <c r="K115" s="82">
        <f t="shared" si="3"/>
        <v>41.142857142857139</v>
      </c>
      <c r="L115" s="2" t="s">
        <v>1777</v>
      </c>
      <c r="M115" s="68"/>
    </row>
    <row r="116" spans="1:13" ht="15.75" x14ac:dyDescent="0.25">
      <c r="A116" s="2">
        <v>113</v>
      </c>
      <c r="B116" s="79" t="s">
        <v>1782</v>
      </c>
      <c r="C116" s="79" t="s">
        <v>1833</v>
      </c>
      <c r="D116" s="77" t="s">
        <v>1834</v>
      </c>
      <c r="E116" s="109" t="s">
        <v>319</v>
      </c>
      <c r="F116" s="106" t="s">
        <v>1835</v>
      </c>
      <c r="G116" s="107" t="s">
        <v>19</v>
      </c>
      <c r="H116" s="108">
        <v>37570</v>
      </c>
      <c r="I116" s="24">
        <v>8</v>
      </c>
      <c r="J116" s="24">
        <v>28.8</v>
      </c>
      <c r="K116" s="82">
        <f t="shared" si="3"/>
        <v>41.142857142857139</v>
      </c>
      <c r="L116" s="2" t="s">
        <v>1777</v>
      </c>
      <c r="M116" s="68"/>
    </row>
    <row r="117" spans="1:13" ht="15.75" x14ac:dyDescent="0.25">
      <c r="A117" s="2">
        <v>114</v>
      </c>
      <c r="B117" s="79" t="s">
        <v>1782</v>
      </c>
      <c r="C117" s="79" t="s">
        <v>1836</v>
      </c>
      <c r="D117" s="77" t="s">
        <v>1837</v>
      </c>
      <c r="E117" s="106" t="s">
        <v>1838</v>
      </c>
      <c r="F117" s="106" t="s">
        <v>1839</v>
      </c>
      <c r="G117" s="107" t="s">
        <v>19</v>
      </c>
      <c r="H117" s="108">
        <v>37874</v>
      </c>
      <c r="I117" s="24">
        <v>8</v>
      </c>
      <c r="J117" s="24">
        <v>28.8</v>
      </c>
      <c r="K117" s="82">
        <f t="shared" si="3"/>
        <v>41.142857142857139</v>
      </c>
      <c r="L117" s="2" t="s">
        <v>1777</v>
      </c>
      <c r="M117" s="68"/>
    </row>
    <row r="118" spans="1:13" x14ac:dyDescent="0.25">
      <c r="A118" s="2">
        <v>115</v>
      </c>
      <c r="B118" s="32" t="s">
        <v>873</v>
      </c>
      <c r="C118" s="18" t="s">
        <v>1014</v>
      </c>
      <c r="D118" s="32" t="s">
        <v>1015</v>
      </c>
      <c r="E118" s="32" t="s">
        <v>1016</v>
      </c>
      <c r="F118" s="32" t="s">
        <v>68</v>
      </c>
      <c r="G118" s="13" t="s">
        <v>19</v>
      </c>
      <c r="H118" s="15">
        <v>38049</v>
      </c>
      <c r="I118" s="9">
        <v>8</v>
      </c>
      <c r="J118" s="13">
        <v>28.6</v>
      </c>
      <c r="K118" s="82">
        <f t="shared" si="3"/>
        <v>40.857142857142861</v>
      </c>
      <c r="L118" s="2" t="s">
        <v>1777</v>
      </c>
      <c r="M118" s="68"/>
    </row>
    <row r="119" spans="1:13" x14ac:dyDescent="0.25">
      <c r="A119" s="2">
        <v>116</v>
      </c>
      <c r="B119" s="32" t="s">
        <v>1274</v>
      </c>
      <c r="C119" s="18" t="s">
        <v>1335</v>
      </c>
      <c r="D119" s="32" t="s">
        <v>1336</v>
      </c>
      <c r="E119" s="32" t="s">
        <v>456</v>
      </c>
      <c r="F119" s="32" t="s">
        <v>1337</v>
      </c>
      <c r="G119" s="13" t="s">
        <v>29</v>
      </c>
      <c r="H119" s="15">
        <v>37630</v>
      </c>
      <c r="I119" s="9">
        <v>8</v>
      </c>
      <c r="J119" s="13">
        <v>28.6</v>
      </c>
      <c r="K119" s="82">
        <f t="shared" si="3"/>
        <v>40.857142857142861</v>
      </c>
      <c r="L119" s="2" t="s">
        <v>1777</v>
      </c>
      <c r="M119" s="68"/>
    </row>
    <row r="120" spans="1:13" x14ac:dyDescent="0.25">
      <c r="A120" s="2">
        <v>117</v>
      </c>
      <c r="B120" s="32" t="s">
        <v>1449</v>
      </c>
      <c r="C120" s="79" t="s">
        <v>1504</v>
      </c>
      <c r="D120" s="32" t="s">
        <v>1505</v>
      </c>
      <c r="E120" s="32" t="s">
        <v>1506</v>
      </c>
      <c r="F120" s="32" t="s">
        <v>102</v>
      </c>
      <c r="G120" s="21" t="s">
        <v>19</v>
      </c>
      <c r="H120" s="25">
        <v>37735</v>
      </c>
      <c r="I120" s="9">
        <v>8</v>
      </c>
      <c r="J120" s="24">
        <v>28.6</v>
      </c>
      <c r="K120" s="82">
        <f t="shared" si="3"/>
        <v>40.857142857142861</v>
      </c>
      <c r="L120" s="2" t="s">
        <v>1777</v>
      </c>
      <c r="M120" s="68"/>
    </row>
    <row r="121" spans="1:13" x14ac:dyDescent="0.25">
      <c r="A121" s="2">
        <v>118</v>
      </c>
      <c r="B121" s="32" t="s">
        <v>1449</v>
      </c>
      <c r="C121" s="79" t="s">
        <v>1512</v>
      </c>
      <c r="D121" s="32" t="s">
        <v>1513</v>
      </c>
      <c r="E121" s="32" t="s">
        <v>584</v>
      </c>
      <c r="F121" s="32" t="s">
        <v>281</v>
      </c>
      <c r="G121" s="21" t="s">
        <v>29</v>
      </c>
      <c r="H121" s="25">
        <v>37986</v>
      </c>
      <c r="I121" s="9">
        <v>8</v>
      </c>
      <c r="J121" s="24">
        <v>28.4</v>
      </c>
      <c r="K121" s="82">
        <f t="shared" si="3"/>
        <v>40.571428571428569</v>
      </c>
      <c r="L121" s="2" t="s">
        <v>1777</v>
      </c>
      <c r="M121" s="68"/>
    </row>
    <row r="122" spans="1:13" x14ac:dyDescent="0.25">
      <c r="A122" s="2">
        <v>119</v>
      </c>
      <c r="B122" s="32" t="s">
        <v>759</v>
      </c>
      <c r="C122" s="18" t="s">
        <v>817</v>
      </c>
      <c r="D122" s="32" t="s">
        <v>818</v>
      </c>
      <c r="E122" s="32" t="s">
        <v>37</v>
      </c>
      <c r="F122" s="32" t="s">
        <v>35</v>
      </c>
      <c r="G122" s="71" t="s">
        <v>29</v>
      </c>
      <c r="H122" s="58">
        <v>37636</v>
      </c>
      <c r="I122" s="9">
        <v>8</v>
      </c>
      <c r="J122" s="13">
        <v>28.2</v>
      </c>
      <c r="K122" s="82">
        <f t="shared" si="3"/>
        <v>40.285714285714285</v>
      </c>
      <c r="L122" s="2" t="s">
        <v>1777</v>
      </c>
      <c r="M122" s="68"/>
    </row>
    <row r="123" spans="1:13" x14ac:dyDescent="0.25">
      <c r="A123" s="2">
        <v>120</v>
      </c>
      <c r="B123" s="32" t="s">
        <v>656</v>
      </c>
      <c r="C123" s="55" t="s">
        <v>718</v>
      </c>
      <c r="D123" s="32" t="s">
        <v>719</v>
      </c>
      <c r="E123" s="32" t="s">
        <v>253</v>
      </c>
      <c r="F123" s="32" t="s">
        <v>108</v>
      </c>
      <c r="G123" s="33" t="s">
        <v>29</v>
      </c>
      <c r="H123" s="34">
        <v>37710</v>
      </c>
      <c r="I123" s="9">
        <v>8</v>
      </c>
      <c r="J123" s="56">
        <v>28</v>
      </c>
      <c r="K123" s="82">
        <f t="shared" si="3"/>
        <v>40</v>
      </c>
      <c r="L123" s="2" t="s">
        <v>1777</v>
      </c>
      <c r="M123" s="68"/>
    </row>
    <row r="124" spans="1:13" x14ac:dyDescent="0.25">
      <c r="A124" s="2">
        <v>121</v>
      </c>
      <c r="B124" s="32" t="s">
        <v>873</v>
      </c>
      <c r="C124" s="18" t="s">
        <v>993</v>
      </c>
      <c r="D124" s="32" t="s">
        <v>994</v>
      </c>
      <c r="E124" s="32" t="s">
        <v>24</v>
      </c>
      <c r="F124" s="32" t="s">
        <v>22</v>
      </c>
      <c r="G124" s="13" t="s">
        <v>19</v>
      </c>
      <c r="H124" s="15">
        <v>37930</v>
      </c>
      <c r="I124" s="9">
        <v>8</v>
      </c>
      <c r="J124" s="13">
        <v>27.8</v>
      </c>
      <c r="K124" s="82">
        <f t="shared" si="3"/>
        <v>39.714285714285715</v>
      </c>
      <c r="L124" s="2" t="s">
        <v>1777</v>
      </c>
      <c r="M124" s="68"/>
    </row>
    <row r="125" spans="1:13" x14ac:dyDescent="0.25">
      <c r="A125" s="2">
        <v>122</v>
      </c>
      <c r="B125" s="32" t="s">
        <v>1274</v>
      </c>
      <c r="C125" s="18" t="s">
        <v>1345</v>
      </c>
      <c r="D125" s="32" t="s">
        <v>1346</v>
      </c>
      <c r="E125" s="32" t="s">
        <v>470</v>
      </c>
      <c r="F125" s="32" t="s">
        <v>1347</v>
      </c>
      <c r="G125" s="13" t="s">
        <v>29</v>
      </c>
      <c r="H125" s="15">
        <v>37705</v>
      </c>
      <c r="I125" s="9">
        <v>8</v>
      </c>
      <c r="J125" s="13">
        <v>27.4</v>
      </c>
      <c r="K125" s="82">
        <f t="shared" si="3"/>
        <v>39.142857142857139</v>
      </c>
      <c r="L125" s="2" t="s">
        <v>1777</v>
      </c>
      <c r="M125" s="68"/>
    </row>
    <row r="126" spans="1:13" x14ac:dyDescent="0.25">
      <c r="A126" s="2">
        <v>123</v>
      </c>
      <c r="B126" s="32" t="s">
        <v>1449</v>
      </c>
      <c r="C126" s="79" t="s">
        <v>1523</v>
      </c>
      <c r="D126" s="32" t="s">
        <v>1524</v>
      </c>
      <c r="E126" s="32" t="s">
        <v>1525</v>
      </c>
      <c r="F126" s="32" t="s">
        <v>281</v>
      </c>
      <c r="G126" s="21" t="s">
        <v>29</v>
      </c>
      <c r="H126" s="25">
        <v>37862</v>
      </c>
      <c r="I126" s="9">
        <v>8</v>
      </c>
      <c r="J126" s="24">
        <v>27.4</v>
      </c>
      <c r="K126" s="82">
        <f t="shared" si="3"/>
        <v>39.142857142857139</v>
      </c>
      <c r="L126" s="2" t="s">
        <v>1777</v>
      </c>
    </row>
    <row r="127" spans="1:13" x14ac:dyDescent="0.25">
      <c r="A127" s="2">
        <v>124</v>
      </c>
      <c r="B127" s="32" t="s">
        <v>600</v>
      </c>
      <c r="C127" s="18" t="s">
        <v>617</v>
      </c>
      <c r="D127" s="32" t="s">
        <v>618</v>
      </c>
      <c r="E127" s="32" t="s">
        <v>446</v>
      </c>
      <c r="F127" s="32" t="s">
        <v>90</v>
      </c>
      <c r="G127" s="13" t="s">
        <v>29</v>
      </c>
      <c r="H127" s="15">
        <v>37670</v>
      </c>
      <c r="I127" s="9">
        <v>8</v>
      </c>
      <c r="J127" s="13">
        <v>27.2</v>
      </c>
      <c r="K127" s="82">
        <f t="shared" si="3"/>
        <v>38.857142857142854</v>
      </c>
      <c r="L127" s="2" t="s">
        <v>1777</v>
      </c>
    </row>
    <row r="128" spans="1:13" x14ac:dyDescent="0.25">
      <c r="A128" s="2">
        <v>125</v>
      </c>
      <c r="B128" s="32" t="s">
        <v>759</v>
      </c>
      <c r="C128" s="18" t="s">
        <v>806</v>
      </c>
      <c r="D128" s="32" t="s">
        <v>807</v>
      </c>
      <c r="E128" s="32" t="s">
        <v>243</v>
      </c>
      <c r="F128" s="32" t="s">
        <v>298</v>
      </c>
      <c r="G128" s="71" t="s">
        <v>19</v>
      </c>
      <c r="H128" s="58">
        <v>37731</v>
      </c>
      <c r="I128" s="9">
        <v>8</v>
      </c>
      <c r="J128" s="13">
        <v>27.2</v>
      </c>
      <c r="K128" s="82">
        <f t="shared" si="3"/>
        <v>38.857142857142854</v>
      </c>
      <c r="L128" s="2" t="s">
        <v>1777</v>
      </c>
    </row>
    <row r="129" spans="1:12" x14ac:dyDescent="0.25">
      <c r="A129" s="2">
        <v>126</v>
      </c>
      <c r="B129" s="32" t="s">
        <v>1274</v>
      </c>
      <c r="C129" s="18" t="s">
        <v>1342</v>
      </c>
      <c r="D129" s="32" t="s">
        <v>1343</v>
      </c>
      <c r="E129" s="32" t="s">
        <v>1344</v>
      </c>
      <c r="F129" s="32" t="s">
        <v>1197</v>
      </c>
      <c r="G129" s="13" t="s">
        <v>19</v>
      </c>
      <c r="H129" s="15">
        <v>37903</v>
      </c>
      <c r="I129" s="9">
        <v>8</v>
      </c>
      <c r="J129" s="13">
        <v>27</v>
      </c>
      <c r="K129" s="82">
        <f t="shared" si="3"/>
        <v>38.571428571428577</v>
      </c>
      <c r="L129" s="2" t="s">
        <v>1777</v>
      </c>
    </row>
    <row r="130" spans="1:12" ht="15.75" x14ac:dyDescent="0.25">
      <c r="A130" s="2">
        <v>127</v>
      </c>
      <c r="B130" s="79" t="s">
        <v>1782</v>
      </c>
      <c r="C130" s="79" t="s">
        <v>1840</v>
      </c>
      <c r="D130" s="77" t="s">
        <v>1841</v>
      </c>
      <c r="E130" s="106" t="s">
        <v>319</v>
      </c>
      <c r="F130" s="106" t="s">
        <v>373</v>
      </c>
      <c r="G130" s="107" t="s">
        <v>19</v>
      </c>
      <c r="H130" s="108">
        <v>37958</v>
      </c>
      <c r="I130" s="24">
        <v>8</v>
      </c>
      <c r="J130" s="24">
        <v>26.6</v>
      </c>
      <c r="K130" s="82">
        <f t="shared" si="3"/>
        <v>38</v>
      </c>
      <c r="L130" s="2" t="s">
        <v>1777</v>
      </c>
    </row>
    <row r="131" spans="1:12" x14ac:dyDescent="0.25">
      <c r="A131" s="2">
        <v>128</v>
      </c>
      <c r="B131" s="32" t="s">
        <v>1099</v>
      </c>
      <c r="C131" s="18" t="s">
        <v>1113</v>
      </c>
      <c r="D131" s="32" t="s">
        <v>1114</v>
      </c>
      <c r="E131" s="32" t="s">
        <v>34</v>
      </c>
      <c r="F131" s="32" t="s">
        <v>95</v>
      </c>
      <c r="G131" s="9" t="s">
        <v>29</v>
      </c>
      <c r="H131" s="35">
        <v>37755</v>
      </c>
      <c r="I131" s="9">
        <v>8</v>
      </c>
      <c r="J131" s="9">
        <v>26.4</v>
      </c>
      <c r="K131" s="82">
        <f t="shared" si="3"/>
        <v>37.714285714285708</v>
      </c>
      <c r="L131" s="2" t="s">
        <v>1777</v>
      </c>
    </row>
    <row r="132" spans="1:12" x14ac:dyDescent="0.25">
      <c r="A132" s="2">
        <v>129</v>
      </c>
      <c r="B132" s="32" t="s">
        <v>1449</v>
      </c>
      <c r="C132" s="79" t="s">
        <v>1502</v>
      </c>
      <c r="D132" s="32" t="s">
        <v>1503</v>
      </c>
      <c r="E132" s="32" t="s">
        <v>757</v>
      </c>
      <c r="F132" s="32" t="s">
        <v>88</v>
      </c>
      <c r="G132" s="21" t="s">
        <v>19</v>
      </c>
      <c r="H132" s="25">
        <v>37803</v>
      </c>
      <c r="I132" s="9">
        <v>8</v>
      </c>
      <c r="J132" s="24">
        <v>26.2</v>
      </c>
      <c r="K132" s="82">
        <f t="shared" ref="K132:K163" si="4">J132/70*100</f>
        <v>37.428571428571431</v>
      </c>
      <c r="L132" s="2" t="s">
        <v>1777</v>
      </c>
    </row>
    <row r="133" spans="1:12" x14ac:dyDescent="0.25">
      <c r="A133" s="2">
        <v>130</v>
      </c>
      <c r="B133" s="32" t="s">
        <v>237</v>
      </c>
      <c r="C133" s="2" t="s">
        <v>363</v>
      </c>
      <c r="D133" s="32" t="s">
        <v>364</v>
      </c>
      <c r="E133" s="32" t="s">
        <v>99</v>
      </c>
      <c r="F133" s="32" t="s">
        <v>22</v>
      </c>
      <c r="G133" s="130" t="s">
        <v>19</v>
      </c>
      <c r="H133" s="133">
        <v>38009</v>
      </c>
      <c r="I133" s="9">
        <v>8</v>
      </c>
      <c r="J133" s="13">
        <v>26</v>
      </c>
      <c r="K133" s="82">
        <f t="shared" si="4"/>
        <v>37.142857142857146</v>
      </c>
      <c r="L133" s="2" t="s">
        <v>1777</v>
      </c>
    </row>
    <row r="134" spans="1:12" x14ac:dyDescent="0.25">
      <c r="A134" s="2">
        <v>131</v>
      </c>
      <c r="B134" s="32" t="s">
        <v>237</v>
      </c>
      <c r="C134" s="2" t="s">
        <v>378</v>
      </c>
      <c r="D134" s="32" t="s">
        <v>379</v>
      </c>
      <c r="E134" s="32" t="s">
        <v>380</v>
      </c>
      <c r="F134" s="32" t="s">
        <v>381</v>
      </c>
      <c r="G134" s="39" t="s">
        <v>19</v>
      </c>
      <c r="H134" s="11">
        <v>37933</v>
      </c>
      <c r="I134" s="9">
        <v>8</v>
      </c>
      <c r="J134" s="13">
        <v>26</v>
      </c>
      <c r="K134" s="82">
        <f t="shared" si="4"/>
        <v>37.142857142857146</v>
      </c>
      <c r="L134" s="2" t="s">
        <v>1777</v>
      </c>
    </row>
    <row r="135" spans="1:12" ht="15.75" x14ac:dyDescent="0.25">
      <c r="A135" s="2">
        <v>132</v>
      </c>
      <c r="B135" s="18" t="s">
        <v>1778</v>
      </c>
      <c r="C135" s="18" t="s">
        <v>1832</v>
      </c>
      <c r="D135" s="103" t="s">
        <v>1831</v>
      </c>
      <c r="E135" s="103" t="s">
        <v>816</v>
      </c>
      <c r="F135" s="103" t="s">
        <v>298</v>
      </c>
      <c r="G135" s="104" t="s">
        <v>19</v>
      </c>
      <c r="H135" s="105">
        <v>37662</v>
      </c>
      <c r="I135" s="121">
        <v>8</v>
      </c>
      <c r="J135" s="13">
        <v>26</v>
      </c>
      <c r="K135" s="82">
        <f t="shared" si="4"/>
        <v>37.142857142857146</v>
      </c>
      <c r="L135" s="2" t="s">
        <v>1777</v>
      </c>
    </row>
    <row r="136" spans="1:12" x14ac:dyDescent="0.25">
      <c r="A136" s="2">
        <v>133</v>
      </c>
      <c r="B136" s="32" t="s">
        <v>1274</v>
      </c>
      <c r="C136" s="18" t="s">
        <v>1332</v>
      </c>
      <c r="D136" s="32" t="s">
        <v>1333</v>
      </c>
      <c r="E136" s="32" t="s">
        <v>240</v>
      </c>
      <c r="F136" s="32" t="s">
        <v>1334</v>
      </c>
      <c r="G136" s="13" t="s">
        <v>29</v>
      </c>
      <c r="H136" s="15">
        <v>37821</v>
      </c>
      <c r="I136" s="9">
        <v>8</v>
      </c>
      <c r="J136" s="13">
        <v>25.6</v>
      </c>
      <c r="K136" s="82">
        <f t="shared" si="4"/>
        <v>36.571428571428569</v>
      </c>
      <c r="L136" s="2" t="s">
        <v>1777</v>
      </c>
    </row>
    <row r="137" spans="1:12" x14ac:dyDescent="0.25">
      <c r="A137" s="2">
        <v>134</v>
      </c>
      <c r="B137" s="32" t="s">
        <v>1159</v>
      </c>
      <c r="C137" s="18" t="s">
        <v>1200</v>
      </c>
      <c r="D137" s="32" t="s">
        <v>1201</v>
      </c>
      <c r="E137" s="32" t="s">
        <v>347</v>
      </c>
      <c r="F137" s="32" t="s">
        <v>125</v>
      </c>
      <c r="G137" s="9" t="s">
        <v>29</v>
      </c>
      <c r="H137" s="10">
        <v>37443</v>
      </c>
      <c r="I137" s="9">
        <v>8</v>
      </c>
      <c r="J137" s="13">
        <v>25.2</v>
      </c>
      <c r="K137" s="82">
        <f t="shared" si="4"/>
        <v>36</v>
      </c>
      <c r="L137" s="2" t="s">
        <v>1777</v>
      </c>
    </row>
    <row r="138" spans="1:12" x14ac:dyDescent="0.25">
      <c r="A138" s="2">
        <v>135</v>
      </c>
      <c r="B138" s="32" t="s">
        <v>759</v>
      </c>
      <c r="C138" s="18" t="s">
        <v>801</v>
      </c>
      <c r="D138" s="32" t="s">
        <v>802</v>
      </c>
      <c r="E138" s="32" t="s">
        <v>24</v>
      </c>
      <c r="F138" s="32" t="s">
        <v>536</v>
      </c>
      <c r="G138" s="71" t="s">
        <v>19</v>
      </c>
      <c r="H138" s="58">
        <v>37787</v>
      </c>
      <c r="I138" s="9">
        <v>8</v>
      </c>
      <c r="J138" s="13">
        <v>25</v>
      </c>
      <c r="K138" s="82">
        <f t="shared" si="4"/>
        <v>35.714285714285715</v>
      </c>
      <c r="L138" s="2" t="s">
        <v>1777</v>
      </c>
    </row>
    <row r="139" spans="1:12" x14ac:dyDescent="0.25">
      <c r="A139" s="2">
        <v>136</v>
      </c>
      <c r="B139" s="32" t="s">
        <v>1386</v>
      </c>
      <c r="C139" s="18" t="s">
        <v>1425</v>
      </c>
      <c r="D139" s="32" t="s">
        <v>1426</v>
      </c>
      <c r="E139" s="32" t="s">
        <v>37</v>
      </c>
      <c r="F139" s="32" t="s">
        <v>1427</v>
      </c>
      <c r="G139" s="47" t="s">
        <v>29</v>
      </c>
      <c r="H139" s="46">
        <v>37826</v>
      </c>
      <c r="I139" s="9">
        <v>8</v>
      </c>
      <c r="J139" s="13">
        <v>24.8</v>
      </c>
      <c r="K139" s="82">
        <f t="shared" si="4"/>
        <v>35.428571428571431</v>
      </c>
      <c r="L139" s="2" t="s">
        <v>1777</v>
      </c>
    </row>
    <row r="140" spans="1:12" x14ac:dyDescent="0.25">
      <c r="A140" s="2">
        <v>137</v>
      </c>
      <c r="B140" s="32" t="s">
        <v>1640</v>
      </c>
      <c r="C140" s="18" t="s">
        <v>1696</v>
      </c>
      <c r="D140" s="32" t="s">
        <v>1697</v>
      </c>
      <c r="E140" s="32" t="s">
        <v>180</v>
      </c>
      <c r="F140" s="32" t="s">
        <v>95</v>
      </c>
      <c r="G140" s="13" t="s">
        <v>29</v>
      </c>
      <c r="H140" s="15">
        <v>37806</v>
      </c>
      <c r="I140" s="9">
        <v>8</v>
      </c>
      <c r="J140" s="13">
        <v>24.8</v>
      </c>
      <c r="K140" s="82">
        <f t="shared" si="4"/>
        <v>35.428571428571431</v>
      </c>
      <c r="L140" s="2" t="s">
        <v>1777</v>
      </c>
    </row>
    <row r="141" spans="1:12" x14ac:dyDescent="0.25">
      <c r="A141" s="2">
        <v>138</v>
      </c>
      <c r="B141" s="32" t="s">
        <v>1159</v>
      </c>
      <c r="C141" s="18" t="s">
        <v>1202</v>
      </c>
      <c r="D141" s="32" t="s">
        <v>1203</v>
      </c>
      <c r="E141" s="32" t="s">
        <v>253</v>
      </c>
      <c r="F141" s="32" t="s">
        <v>285</v>
      </c>
      <c r="G141" s="9" t="s">
        <v>29</v>
      </c>
      <c r="H141" s="10">
        <v>37762</v>
      </c>
      <c r="I141" s="9">
        <v>8</v>
      </c>
      <c r="J141" s="13">
        <v>24.6</v>
      </c>
      <c r="K141" s="82">
        <f t="shared" si="4"/>
        <v>35.142857142857139</v>
      </c>
      <c r="L141" s="2" t="s">
        <v>1777</v>
      </c>
    </row>
    <row r="142" spans="1:12" x14ac:dyDescent="0.25">
      <c r="A142" s="2">
        <v>139</v>
      </c>
      <c r="B142" s="32" t="s">
        <v>1386</v>
      </c>
      <c r="C142" s="18" t="s">
        <v>1428</v>
      </c>
      <c r="D142" s="32" t="s">
        <v>1429</v>
      </c>
      <c r="E142" s="32" t="s">
        <v>1430</v>
      </c>
      <c r="F142" s="32" t="s">
        <v>285</v>
      </c>
      <c r="G142" s="47" t="s">
        <v>29</v>
      </c>
      <c r="H142" s="46">
        <v>37741</v>
      </c>
      <c r="I142" s="9">
        <v>8</v>
      </c>
      <c r="J142" s="13">
        <v>24.6</v>
      </c>
      <c r="K142" s="82">
        <f t="shared" si="4"/>
        <v>35.142857142857139</v>
      </c>
      <c r="L142" s="2" t="s">
        <v>1777</v>
      </c>
    </row>
    <row r="143" spans="1:12" x14ac:dyDescent="0.25">
      <c r="A143" s="2">
        <v>140</v>
      </c>
      <c r="B143" s="32" t="s">
        <v>759</v>
      </c>
      <c r="C143" s="18" t="s">
        <v>815</v>
      </c>
      <c r="D143" s="32" t="s">
        <v>333</v>
      </c>
      <c r="E143" s="32" t="s">
        <v>816</v>
      </c>
      <c r="F143" s="32" t="s">
        <v>88</v>
      </c>
      <c r="G143" s="72" t="s">
        <v>19</v>
      </c>
      <c r="H143" s="59">
        <v>37711</v>
      </c>
      <c r="I143" s="9">
        <v>8</v>
      </c>
      <c r="J143" s="13">
        <v>24.4</v>
      </c>
      <c r="K143" s="82">
        <f t="shared" si="4"/>
        <v>34.857142857142854</v>
      </c>
      <c r="L143" s="2" t="s">
        <v>1777</v>
      </c>
    </row>
    <row r="144" spans="1:12" x14ac:dyDescent="0.25">
      <c r="A144" s="2">
        <v>141</v>
      </c>
      <c r="B144" s="32" t="s">
        <v>1449</v>
      </c>
      <c r="C144" s="79" t="s">
        <v>1499</v>
      </c>
      <c r="D144" s="32" t="s">
        <v>1500</v>
      </c>
      <c r="E144" s="32" t="s">
        <v>1501</v>
      </c>
      <c r="F144" s="32" t="s">
        <v>298</v>
      </c>
      <c r="G144" s="21" t="s">
        <v>19</v>
      </c>
      <c r="H144" s="25">
        <v>37622</v>
      </c>
      <c r="I144" s="9">
        <v>8</v>
      </c>
      <c r="J144" s="24">
        <v>24.4</v>
      </c>
      <c r="K144" s="82">
        <f t="shared" si="4"/>
        <v>34.857142857142854</v>
      </c>
      <c r="L144" s="2" t="s">
        <v>1777</v>
      </c>
    </row>
    <row r="145" spans="1:12" x14ac:dyDescent="0.25">
      <c r="A145" s="2">
        <v>142</v>
      </c>
      <c r="B145" s="32" t="s">
        <v>1274</v>
      </c>
      <c r="C145" s="18" t="s">
        <v>1322</v>
      </c>
      <c r="D145" s="32" t="s">
        <v>1323</v>
      </c>
      <c r="E145" s="32" t="s">
        <v>394</v>
      </c>
      <c r="F145" s="32" t="s">
        <v>1324</v>
      </c>
      <c r="G145" s="33" t="s">
        <v>29</v>
      </c>
      <c r="H145" s="34">
        <v>37630</v>
      </c>
      <c r="I145" s="9">
        <v>8</v>
      </c>
      <c r="J145" s="13">
        <v>23.8</v>
      </c>
      <c r="K145" s="82">
        <f t="shared" si="4"/>
        <v>34</v>
      </c>
      <c r="L145" s="2" t="s">
        <v>1777</v>
      </c>
    </row>
    <row r="146" spans="1:12" ht="15.75" x14ac:dyDescent="0.25">
      <c r="A146" s="2">
        <v>143</v>
      </c>
      <c r="B146" s="79" t="s">
        <v>1782</v>
      </c>
      <c r="C146" s="79" t="s">
        <v>1856</v>
      </c>
      <c r="D146" s="77" t="s">
        <v>1857</v>
      </c>
      <c r="E146" s="109" t="s">
        <v>1858</v>
      </c>
      <c r="F146" s="106" t="s">
        <v>1173</v>
      </c>
      <c r="G146" s="107" t="s">
        <v>19</v>
      </c>
      <c r="H146" s="108">
        <v>37764</v>
      </c>
      <c r="I146" s="24">
        <v>8</v>
      </c>
      <c r="J146" s="24">
        <v>23.6</v>
      </c>
      <c r="K146" s="82">
        <f t="shared" si="4"/>
        <v>33.714285714285722</v>
      </c>
      <c r="L146" s="2" t="s">
        <v>1777</v>
      </c>
    </row>
    <row r="147" spans="1:12" x14ac:dyDescent="0.25">
      <c r="A147" s="2">
        <v>144</v>
      </c>
      <c r="B147" s="32" t="s">
        <v>656</v>
      </c>
      <c r="C147" s="55" t="s">
        <v>720</v>
      </c>
      <c r="D147" s="32" t="s">
        <v>721</v>
      </c>
      <c r="E147" s="32" t="s">
        <v>232</v>
      </c>
      <c r="F147" s="32" t="s">
        <v>85</v>
      </c>
      <c r="G147" s="33" t="s">
        <v>29</v>
      </c>
      <c r="H147" s="34">
        <v>38004</v>
      </c>
      <c r="I147" s="9">
        <v>8</v>
      </c>
      <c r="J147" s="56">
        <v>23.2</v>
      </c>
      <c r="K147" s="82">
        <f t="shared" si="4"/>
        <v>33.142857142857139</v>
      </c>
      <c r="L147" s="2" t="s">
        <v>1777</v>
      </c>
    </row>
    <row r="148" spans="1:12" x14ac:dyDescent="0.25">
      <c r="A148" s="2">
        <v>145</v>
      </c>
      <c r="B148" s="32" t="s">
        <v>237</v>
      </c>
      <c r="C148" s="2" t="s">
        <v>368</v>
      </c>
      <c r="D148" s="32" t="s">
        <v>369</v>
      </c>
      <c r="E148" s="32" t="s">
        <v>370</v>
      </c>
      <c r="F148" s="32" t="s">
        <v>88</v>
      </c>
      <c r="G148" s="39" t="s">
        <v>19</v>
      </c>
      <c r="H148" s="11">
        <v>37734</v>
      </c>
      <c r="I148" s="9">
        <v>8</v>
      </c>
      <c r="J148" s="13">
        <v>23</v>
      </c>
      <c r="K148" s="82">
        <f t="shared" si="4"/>
        <v>32.857142857142854</v>
      </c>
      <c r="L148" s="2" t="s">
        <v>1777</v>
      </c>
    </row>
    <row r="149" spans="1:12" x14ac:dyDescent="0.25">
      <c r="A149" s="2">
        <v>146</v>
      </c>
      <c r="B149" s="32" t="s">
        <v>1386</v>
      </c>
      <c r="C149" s="18" t="s">
        <v>1419</v>
      </c>
      <c r="D149" s="32" t="s">
        <v>1420</v>
      </c>
      <c r="E149" s="32" t="s">
        <v>147</v>
      </c>
      <c r="F149" s="32" t="s">
        <v>90</v>
      </c>
      <c r="G149" s="47" t="s">
        <v>29</v>
      </c>
      <c r="H149" s="46">
        <v>37617</v>
      </c>
      <c r="I149" s="9">
        <v>8</v>
      </c>
      <c r="J149" s="13">
        <v>22.8</v>
      </c>
      <c r="K149" s="82">
        <f t="shared" si="4"/>
        <v>32.571428571428577</v>
      </c>
      <c r="L149" s="2" t="s">
        <v>1777</v>
      </c>
    </row>
    <row r="150" spans="1:12" x14ac:dyDescent="0.25">
      <c r="A150" s="2">
        <v>147</v>
      </c>
      <c r="B150" s="32" t="s">
        <v>1640</v>
      </c>
      <c r="C150" s="18" t="s">
        <v>1705</v>
      </c>
      <c r="D150" s="32" t="s">
        <v>1706</v>
      </c>
      <c r="E150" s="32" t="s">
        <v>113</v>
      </c>
      <c r="F150" s="32" t="s">
        <v>974</v>
      </c>
      <c r="G150" s="13" t="s">
        <v>19</v>
      </c>
      <c r="H150" s="15">
        <v>37730</v>
      </c>
      <c r="I150" s="9">
        <v>8</v>
      </c>
      <c r="J150" s="13">
        <v>22.6</v>
      </c>
      <c r="K150" s="82">
        <f t="shared" si="4"/>
        <v>32.285714285714292</v>
      </c>
      <c r="L150" s="2" t="s">
        <v>1777</v>
      </c>
    </row>
    <row r="151" spans="1:12" ht="15.75" x14ac:dyDescent="0.25">
      <c r="A151" s="2">
        <v>148</v>
      </c>
      <c r="B151" s="79" t="s">
        <v>1782</v>
      </c>
      <c r="C151" s="79" t="s">
        <v>1844</v>
      </c>
      <c r="D151" s="77" t="s">
        <v>1845</v>
      </c>
      <c r="E151" s="109" t="s">
        <v>684</v>
      </c>
      <c r="F151" s="106" t="s">
        <v>350</v>
      </c>
      <c r="G151" s="107" t="s">
        <v>19</v>
      </c>
      <c r="H151" s="108">
        <v>37941</v>
      </c>
      <c r="I151" s="24">
        <v>8</v>
      </c>
      <c r="J151" s="24">
        <v>22.6</v>
      </c>
      <c r="K151" s="82">
        <f t="shared" si="4"/>
        <v>32.285714285714292</v>
      </c>
      <c r="L151" s="2" t="s">
        <v>1777</v>
      </c>
    </row>
    <row r="152" spans="1:12" x14ac:dyDescent="0.25">
      <c r="A152" s="2">
        <v>149</v>
      </c>
      <c r="B152" s="32" t="s">
        <v>1640</v>
      </c>
      <c r="C152" s="18" t="s">
        <v>1687</v>
      </c>
      <c r="D152" s="32" t="s">
        <v>1688</v>
      </c>
      <c r="E152" s="32" t="s">
        <v>566</v>
      </c>
      <c r="F152" s="32" t="s">
        <v>88</v>
      </c>
      <c r="G152" s="13" t="s">
        <v>19</v>
      </c>
      <c r="H152" s="15">
        <v>37973</v>
      </c>
      <c r="I152" s="9">
        <v>8</v>
      </c>
      <c r="J152" s="13">
        <v>22.5</v>
      </c>
      <c r="K152" s="82">
        <f t="shared" si="4"/>
        <v>32.142857142857146</v>
      </c>
      <c r="L152" s="2" t="s">
        <v>1777</v>
      </c>
    </row>
    <row r="153" spans="1:12" x14ac:dyDescent="0.25">
      <c r="A153" s="2">
        <v>150</v>
      </c>
      <c r="B153" s="32" t="s">
        <v>1386</v>
      </c>
      <c r="C153" s="18" t="s">
        <v>1421</v>
      </c>
      <c r="D153" s="32" t="s">
        <v>1422</v>
      </c>
      <c r="E153" s="32" t="s">
        <v>336</v>
      </c>
      <c r="F153" s="32" t="s">
        <v>1057</v>
      </c>
      <c r="G153" s="47" t="s">
        <v>29</v>
      </c>
      <c r="H153" s="46">
        <v>37817</v>
      </c>
      <c r="I153" s="9">
        <v>8</v>
      </c>
      <c r="J153" s="13">
        <v>22.2</v>
      </c>
      <c r="K153" s="82">
        <f t="shared" si="4"/>
        <v>31.714285714285712</v>
      </c>
      <c r="L153" s="2" t="s">
        <v>1777</v>
      </c>
    </row>
    <row r="154" spans="1:12" x14ac:dyDescent="0.25">
      <c r="A154" s="2">
        <v>151</v>
      </c>
      <c r="B154" s="32" t="s">
        <v>1159</v>
      </c>
      <c r="C154" s="18" t="s">
        <v>1211</v>
      </c>
      <c r="D154" s="32" t="s">
        <v>1212</v>
      </c>
      <c r="E154" s="32" t="s">
        <v>521</v>
      </c>
      <c r="F154" s="32" t="s">
        <v>22</v>
      </c>
      <c r="G154" s="9" t="s">
        <v>19</v>
      </c>
      <c r="H154" s="10">
        <v>37896</v>
      </c>
      <c r="I154" s="9">
        <v>8</v>
      </c>
      <c r="J154" s="13">
        <v>22</v>
      </c>
      <c r="K154" s="82">
        <f t="shared" si="4"/>
        <v>31.428571428571427</v>
      </c>
      <c r="L154" s="2" t="s">
        <v>1777</v>
      </c>
    </row>
    <row r="155" spans="1:12" x14ac:dyDescent="0.25">
      <c r="A155" s="2">
        <v>152</v>
      </c>
      <c r="B155" s="32" t="s">
        <v>656</v>
      </c>
      <c r="C155" s="55" t="s">
        <v>725</v>
      </c>
      <c r="D155" s="32" t="s">
        <v>726</v>
      </c>
      <c r="E155" s="32" t="s">
        <v>92</v>
      </c>
      <c r="F155" s="32" t="s">
        <v>32</v>
      </c>
      <c r="G155" s="33" t="s">
        <v>29</v>
      </c>
      <c r="H155" s="34">
        <v>37762</v>
      </c>
      <c r="I155" s="9">
        <v>8</v>
      </c>
      <c r="J155" s="56">
        <v>21.8</v>
      </c>
      <c r="K155" s="82">
        <f t="shared" si="4"/>
        <v>31.142857142857146</v>
      </c>
      <c r="L155" s="2" t="s">
        <v>1777</v>
      </c>
    </row>
    <row r="156" spans="1:12" x14ac:dyDescent="0.25">
      <c r="A156" s="2">
        <v>153</v>
      </c>
      <c r="B156" s="32" t="s">
        <v>1159</v>
      </c>
      <c r="C156" s="18" t="s">
        <v>1204</v>
      </c>
      <c r="D156" s="32" t="s">
        <v>1205</v>
      </c>
      <c r="E156" s="32" t="s">
        <v>17</v>
      </c>
      <c r="F156" s="32" t="s">
        <v>974</v>
      </c>
      <c r="G156" s="9" t="s">
        <v>19</v>
      </c>
      <c r="H156" s="10">
        <v>37884</v>
      </c>
      <c r="I156" s="9">
        <v>8</v>
      </c>
      <c r="J156" s="13">
        <v>21.6</v>
      </c>
      <c r="K156" s="82">
        <f t="shared" si="4"/>
        <v>30.857142857142861</v>
      </c>
      <c r="L156" s="2" t="s">
        <v>1777</v>
      </c>
    </row>
    <row r="157" spans="1:12" x14ac:dyDescent="0.25">
      <c r="A157" s="2">
        <v>154</v>
      </c>
      <c r="B157" s="32" t="s">
        <v>1640</v>
      </c>
      <c r="C157" s="18" t="s">
        <v>1711</v>
      </c>
      <c r="D157" s="32" t="s">
        <v>164</v>
      </c>
      <c r="E157" s="32" t="s">
        <v>616</v>
      </c>
      <c r="F157" s="32" t="s">
        <v>399</v>
      </c>
      <c r="G157" s="13" t="s">
        <v>29</v>
      </c>
      <c r="H157" s="15">
        <v>37631</v>
      </c>
      <c r="I157" s="9">
        <v>8</v>
      </c>
      <c r="J157" s="13">
        <v>21.6</v>
      </c>
      <c r="K157" s="82">
        <f t="shared" si="4"/>
        <v>30.857142857142861</v>
      </c>
      <c r="L157" s="2" t="s">
        <v>1777</v>
      </c>
    </row>
    <row r="158" spans="1:12" x14ac:dyDescent="0.25">
      <c r="A158" s="2">
        <v>155</v>
      </c>
      <c r="B158" s="32" t="s">
        <v>873</v>
      </c>
      <c r="C158" s="18" t="s">
        <v>991</v>
      </c>
      <c r="D158" s="32" t="s">
        <v>992</v>
      </c>
      <c r="E158" s="32" t="s">
        <v>34</v>
      </c>
      <c r="F158" s="32" t="s">
        <v>28</v>
      </c>
      <c r="G158" s="13" t="s">
        <v>29</v>
      </c>
      <c r="H158" s="15">
        <v>37649</v>
      </c>
      <c r="I158" s="9">
        <v>8</v>
      </c>
      <c r="J158" s="13">
        <v>21.2</v>
      </c>
      <c r="K158" s="82">
        <f t="shared" si="4"/>
        <v>30.285714285714281</v>
      </c>
      <c r="L158" s="2" t="s">
        <v>1777</v>
      </c>
    </row>
    <row r="159" spans="1:12" x14ac:dyDescent="0.25">
      <c r="A159" s="2">
        <v>156</v>
      </c>
      <c r="B159" s="32" t="s">
        <v>237</v>
      </c>
      <c r="C159" s="2" t="s">
        <v>345</v>
      </c>
      <c r="D159" s="32" t="s">
        <v>346</v>
      </c>
      <c r="E159" s="32" t="s">
        <v>347</v>
      </c>
      <c r="F159" s="32" t="s">
        <v>90</v>
      </c>
      <c r="G159" s="39" t="s">
        <v>29</v>
      </c>
      <c r="H159" s="45">
        <v>38213</v>
      </c>
      <c r="I159" s="9">
        <v>8</v>
      </c>
      <c r="J159" s="13">
        <v>20.8</v>
      </c>
      <c r="K159" s="82">
        <f t="shared" si="4"/>
        <v>29.714285714285715</v>
      </c>
      <c r="L159" s="2" t="s">
        <v>1777</v>
      </c>
    </row>
    <row r="160" spans="1:12" x14ac:dyDescent="0.25">
      <c r="A160" s="2">
        <v>157</v>
      </c>
      <c r="B160" s="32" t="s">
        <v>759</v>
      </c>
      <c r="C160" s="18" t="s">
        <v>803</v>
      </c>
      <c r="D160" s="32" t="s">
        <v>804</v>
      </c>
      <c r="E160" s="32" t="s">
        <v>142</v>
      </c>
      <c r="F160" s="32" t="s">
        <v>28</v>
      </c>
      <c r="G160" s="72" t="s">
        <v>29</v>
      </c>
      <c r="H160" s="59">
        <v>37916</v>
      </c>
      <c r="I160" s="9">
        <v>8</v>
      </c>
      <c r="J160" s="13">
        <v>20.2</v>
      </c>
      <c r="K160" s="82">
        <f t="shared" si="4"/>
        <v>28.857142857142854</v>
      </c>
      <c r="L160" s="2" t="s">
        <v>1777</v>
      </c>
    </row>
    <row r="161" spans="1:12" x14ac:dyDescent="0.25">
      <c r="A161" s="2">
        <v>158</v>
      </c>
      <c r="B161" s="32" t="s">
        <v>1159</v>
      </c>
      <c r="C161" s="18" t="s">
        <v>1209</v>
      </c>
      <c r="D161" s="32" t="s">
        <v>1210</v>
      </c>
      <c r="E161" s="32" t="s">
        <v>456</v>
      </c>
      <c r="F161" s="32" t="s">
        <v>95</v>
      </c>
      <c r="G161" s="9" t="s">
        <v>29</v>
      </c>
      <c r="H161" s="10">
        <v>37659</v>
      </c>
      <c r="I161" s="9">
        <v>8</v>
      </c>
      <c r="J161" s="13">
        <v>20.2</v>
      </c>
      <c r="K161" s="82">
        <f t="shared" si="4"/>
        <v>28.857142857142854</v>
      </c>
      <c r="L161" s="2" t="s">
        <v>1777</v>
      </c>
    </row>
    <row r="162" spans="1:12" x14ac:dyDescent="0.25">
      <c r="A162" s="2">
        <v>159</v>
      </c>
      <c r="B162" s="32" t="s">
        <v>1099</v>
      </c>
      <c r="C162" s="18" t="s">
        <v>1107</v>
      </c>
      <c r="D162" s="32" t="s">
        <v>1108</v>
      </c>
      <c r="E162" s="32" t="s">
        <v>253</v>
      </c>
      <c r="F162" s="32" t="s">
        <v>285</v>
      </c>
      <c r="G162" s="9" t="s">
        <v>29</v>
      </c>
      <c r="H162" s="35">
        <v>37867</v>
      </c>
      <c r="I162" s="9">
        <v>8</v>
      </c>
      <c r="J162" s="9">
        <v>19.600000000000001</v>
      </c>
      <c r="K162" s="82">
        <f t="shared" si="4"/>
        <v>28.000000000000004</v>
      </c>
      <c r="L162" s="2" t="s">
        <v>1777</v>
      </c>
    </row>
    <row r="163" spans="1:12" x14ac:dyDescent="0.25">
      <c r="A163" s="2">
        <v>160</v>
      </c>
      <c r="B163" s="32" t="s">
        <v>237</v>
      </c>
      <c r="C163" s="2" t="s">
        <v>340</v>
      </c>
      <c r="D163" s="32" t="s">
        <v>341</v>
      </c>
      <c r="E163" s="32" t="s">
        <v>253</v>
      </c>
      <c r="F163" s="32" t="s">
        <v>46</v>
      </c>
      <c r="G163" s="39" t="s">
        <v>29</v>
      </c>
      <c r="H163" s="44">
        <v>37699</v>
      </c>
      <c r="I163" s="9">
        <v>8</v>
      </c>
      <c r="J163" s="13">
        <v>19.2</v>
      </c>
      <c r="K163" s="82">
        <f t="shared" si="4"/>
        <v>27.428571428571431</v>
      </c>
      <c r="L163" s="2" t="s">
        <v>1777</v>
      </c>
    </row>
    <row r="164" spans="1:12" x14ac:dyDescent="0.25">
      <c r="A164" s="2">
        <v>161</v>
      </c>
      <c r="B164" s="32" t="s">
        <v>237</v>
      </c>
      <c r="C164" s="2" t="s">
        <v>342</v>
      </c>
      <c r="D164" s="32" t="s">
        <v>343</v>
      </c>
      <c r="E164" s="32" t="s">
        <v>344</v>
      </c>
      <c r="F164" s="32" t="s">
        <v>46</v>
      </c>
      <c r="G164" s="39" t="s">
        <v>29</v>
      </c>
      <c r="H164" s="45">
        <v>37726</v>
      </c>
      <c r="I164" s="9">
        <v>8</v>
      </c>
      <c r="J164" s="13">
        <v>19</v>
      </c>
      <c r="K164" s="82">
        <f t="shared" ref="K164:K179" si="5">J164/70*100</f>
        <v>27.142857142857142</v>
      </c>
      <c r="L164" s="2" t="s">
        <v>1777</v>
      </c>
    </row>
    <row r="165" spans="1:12" x14ac:dyDescent="0.25">
      <c r="A165" s="2">
        <v>162</v>
      </c>
      <c r="B165" s="32" t="s">
        <v>237</v>
      </c>
      <c r="C165" s="2" t="s">
        <v>382</v>
      </c>
      <c r="D165" s="32" t="s">
        <v>383</v>
      </c>
      <c r="E165" s="32" t="s">
        <v>260</v>
      </c>
      <c r="F165" s="32" t="s">
        <v>28</v>
      </c>
      <c r="G165" s="39" t="s">
        <v>29</v>
      </c>
      <c r="H165" s="11">
        <v>37883</v>
      </c>
      <c r="I165" s="9">
        <v>8</v>
      </c>
      <c r="J165" s="13">
        <v>18.399999999999999</v>
      </c>
      <c r="K165" s="82">
        <f t="shared" si="5"/>
        <v>26.285714285714285</v>
      </c>
      <c r="L165" s="2" t="s">
        <v>1777</v>
      </c>
    </row>
    <row r="166" spans="1:12" ht="15.75" x14ac:dyDescent="0.25">
      <c r="A166" s="2">
        <v>163</v>
      </c>
      <c r="B166" s="18" t="s">
        <v>1778</v>
      </c>
      <c r="C166" s="18" t="s">
        <v>1832</v>
      </c>
      <c r="D166" s="103" t="s">
        <v>1105</v>
      </c>
      <c r="E166" s="103" t="s">
        <v>314</v>
      </c>
      <c r="F166" s="103" t="s">
        <v>301</v>
      </c>
      <c r="G166" s="104" t="s">
        <v>19</v>
      </c>
      <c r="H166" s="105">
        <v>37696</v>
      </c>
      <c r="I166" s="121">
        <v>8</v>
      </c>
      <c r="J166" s="14">
        <v>18</v>
      </c>
      <c r="K166" s="82">
        <f t="shared" si="5"/>
        <v>25.714285714285712</v>
      </c>
      <c r="L166" s="2" t="s">
        <v>1777</v>
      </c>
    </row>
    <row r="167" spans="1:12" x14ac:dyDescent="0.25">
      <c r="A167" s="2">
        <v>164</v>
      </c>
      <c r="B167" s="32" t="s">
        <v>1139</v>
      </c>
      <c r="C167" s="18" t="s">
        <v>1150</v>
      </c>
      <c r="D167" s="32" t="s">
        <v>596</v>
      </c>
      <c r="E167" s="32" t="s">
        <v>470</v>
      </c>
      <c r="F167" s="32" t="s">
        <v>281</v>
      </c>
      <c r="G167" s="13" t="s">
        <v>29</v>
      </c>
      <c r="H167" s="15">
        <v>37773</v>
      </c>
      <c r="I167" s="9">
        <v>8</v>
      </c>
      <c r="J167" s="13">
        <v>17.2</v>
      </c>
      <c r="K167" s="82">
        <f t="shared" si="5"/>
        <v>24.571428571428569</v>
      </c>
      <c r="L167" s="2" t="s">
        <v>1777</v>
      </c>
    </row>
    <row r="168" spans="1:12" x14ac:dyDescent="0.25">
      <c r="A168" s="2">
        <v>165</v>
      </c>
      <c r="B168" s="32" t="s">
        <v>237</v>
      </c>
      <c r="C168" s="2" t="s">
        <v>351</v>
      </c>
      <c r="D168" s="32" t="s">
        <v>352</v>
      </c>
      <c r="E168" s="32" t="s">
        <v>353</v>
      </c>
      <c r="F168" s="32" t="s">
        <v>95</v>
      </c>
      <c r="G168" s="39" t="s">
        <v>29</v>
      </c>
      <c r="H168" s="45">
        <v>37711</v>
      </c>
      <c r="I168" s="9">
        <v>8</v>
      </c>
      <c r="J168" s="13">
        <v>17</v>
      </c>
      <c r="K168" s="82">
        <f t="shared" si="5"/>
        <v>24.285714285714285</v>
      </c>
      <c r="L168" s="2" t="s">
        <v>1777</v>
      </c>
    </row>
    <row r="169" spans="1:12" x14ac:dyDescent="0.25">
      <c r="A169" s="2">
        <v>166</v>
      </c>
      <c r="B169" s="117" t="s">
        <v>656</v>
      </c>
      <c r="C169" s="129" t="s">
        <v>712</v>
      </c>
      <c r="D169" s="117" t="s">
        <v>713</v>
      </c>
      <c r="E169" s="117" t="s">
        <v>250</v>
      </c>
      <c r="F169" s="117" t="s">
        <v>65</v>
      </c>
      <c r="G169" s="131" t="s">
        <v>29</v>
      </c>
      <c r="H169" s="134">
        <v>37825</v>
      </c>
      <c r="I169" s="85">
        <v>8</v>
      </c>
      <c r="J169" s="135">
        <v>16.8</v>
      </c>
      <c r="K169" s="82">
        <f t="shared" si="5"/>
        <v>24.000000000000004</v>
      </c>
      <c r="L169" s="2" t="s">
        <v>1777</v>
      </c>
    </row>
    <row r="170" spans="1:12" x14ac:dyDescent="0.25">
      <c r="A170" s="2">
        <v>167</v>
      </c>
      <c r="B170" s="32" t="s">
        <v>1449</v>
      </c>
      <c r="C170" s="79" t="s">
        <v>1507</v>
      </c>
      <c r="D170" s="32" t="s">
        <v>1508</v>
      </c>
      <c r="E170" s="32" t="s">
        <v>306</v>
      </c>
      <c r="F170" s="32" t="s">
        <v>350</v>
      </c>
      <c r="G170" s="21" t="s">
        <v>19</v>
      </c>
      <c r="H170" s="25">
        <v>37902</v>
      </c>
      <c r="I170" s="9">
        <v>8</v>
      </c>
      <c r="J170" s="24">
        <v>16.600000000000001</v>
      </c>
      <c r="K170" s="82">
        <f t="shared" si="5"/>
        <v>23.714285714285715</v>
      </c>
      <c r="L170" s="2" t="s">
        <v>1777</v>
      </c>
    </row>
    <row r="171" spans="1:12" x14ac:dyDescent="0.25">
      <c r="A171" s="2">
        <v>168</v>
      </c>
      <c r="B171" s="32" t="s">
        <v>1159</v>
      </c>
      <c r="C171" s="18" t="s">
        <v>1206</v>
      </c>
      <c r="D171" s="32" t="s">
        <v>1207</v>
      </c>
      <c r="E171" s="32" t="s">
        <v>1208</v>
      </c>
      <c r="F171" s="32" t="s">
        <v>264</v>
      </c>
      <c r="G171" s="9" t="s">
        <v>19</v>
      </c>
      <c r="H171" s="10">
        <v>37834</v>
      </c>
      <c r="I171" s="9">
        <v>8</v>
      </c>
      <c r="J171" s="13">
        <v>16.2</v>
      </c>
      <c r="K171" s="82">
        <f t="shared" si="5"/>
        <v>23.142857142857142</v>
      </c>
      <c r="L171" s="2" t="s">
        <v>1777</v>
      </c>
    </row>
    <row r="172" spans="1:12" x14ac:dyDescent="0.25">
      <c r="A172" s="2">
        <v>169</v>
      </c>
      <c r="B172" s="32" t="s">
        <v>1139</v>
      </c>
      <c r="C172" s="18" t="s">
        <v>1155</v>
      </c>
      <c r="D172" s="32" t="s">
        <v>1156</v>
      </c>
      <c r="E172" s="32" t="s">
        <v>48</v>
      </c>
      <c r="F172" s="32" t="s">
        <v>65</v>
      </c>
      <c r="G172" s="13" t="s">
        <v>29</v>
      </c>
      <c r="H172" s="15">
        <v>37954</v>
      </c>
      <c r="I172" s="9">
        <v>8</v>
      </c>
      <c r="J172" s="13">
        <v>16</v>
      </c>
      <c r="K172" s="82">
        <f t="shared" si="5"/>
        <v>22.857142857142858</v>
      </c>
      <c r="L172" s="2" t="s">
        <v>1777</v>
      </c>
    </row>
    <row r="173" spans="1:12" x14ac:dyDescent="0.25">
      <c r="A173" s="2">
        <v>170</v>
      </c>
      <c r="B173" s="32" t="s">
        <v>1449</v>
      </c>
      <c r="C173" s="79" t="s">
        <v>1475</v>
      </c>
      <c r="D173" s="32" t="s">
        <v>1476</v>
      </c>
      <c r="E173" s="32" t="s">
        <v>1477</v>
      </c>
      <c r="F173" s="32" t="s">
        <v>71</v>
      </c>
      <c r="G173" s="21" t="s">
        <v>19</v>
      </c>
      <c r="H173" s="25">
        <v>37747</v>
      </c>
      <c r="I173" s="9">
        <v>8</v>
      </c>
      <c r="J173" s="24">
        <v>14.8</v>
      </c>
      <c r="K173" s="82">
        <f t="shared" si="5"/>
        <v>21.142857142857142</v>
      </c>
      <c r="L173" s="2" t="s">
        <v>1777</v>
      </c>
    </row>
    <row r="174" spans="1:12" x14ac:dyDescent="0.25">
      <c r="A174" s="2">
        <v>171</v>
      </c>
      <c r="B174" s="32" t="s">
        <v>237</v>
      </c>
      <c r="C174" s="2" t="s">
        <v>374</v>
      </c>
      <c r="D174" s="32" t="s">
        <v>375</v>
      </c>
      <c r="E174" s="32" t="s">
        <v>250</v>
      </c>
      <c r="F174" s="32" t="s">
        <v>28</v>
      </c>
      <c r="G174" s="39" t="s">
        <v>29</v>
      </c>
      <c r="H174" s="11">
        <v>37547</v>
      </c>
      <c r="I174" s="9">
        <v>8</v>
      </c>
      <c r="J174" s="13">
        <v>13.8</v>
      </c>
      <c r="K174" s="82">
        <f t="shared" si="5"/>
        <v>19.714285714285715</v>
      </c>
      <c r="L174" s="2" t="s">
        <v>1777</v>
      </c>
    </row>
    <row r="175" spans="1:12" x14ac:dyDescent="0.25">
      <c r="A175" s="2">
        <v>172</v>
      </c>
      <c r="B175" s="32" t="s">
        <v>1139</v>
      </c>
      <c r="C175" s="18" t="s">
        <v>1151</v>
      </c>
      <c r="D175" s="32" t="s">
        <v>1152</v>
      </c>
      <c r="E175" s="32" t="s">
        <v>92</v>
      </c>
      <c r="F175" s="32" t="s">
        <v>65</v>
      </c>
      <c r="G175" s="24" t="s">
        <v>29</v>
      </c>
      <c r="H175" s="29">
        <v>37610</v>
      </c>
      <c r="I175" s="9">
        <v>8</v>
      </c>
      <c r="J175" s="24">
        <v>13.24</v>
      </c>
      <c r="K175" s="82">
        <f t="shared" si="5"/>
        <v>18.914285714285715</v>
      </c>
      <c r="L175" s="2" t="s">
        <v>1777</v>
      </c>
    </row>
    <row r="176" spans="1:12" ht="15.75" x14ac:dyDescent="0.25">
      <c r="A176" s="2">
        <v>173</v>
      </c>
      <c r="B176" s="18" t="s">
        <v>1778</v>
      </c>
      <c r="C176" s="18"/>
      <c r="D176" s="103" t="s">
        <v>1831</v>
      </c>
      <c r="E176" s="103" t="s">
        <v>816</v>
      </c>
      <c r="F176" s="103" t="s">
        <v>298</v>
      </c>
      <c r="G176" s="104" t="s">
        <v>19</v>
      </c>
      <c r="H176" s="105">
        <v>37662</v>
      </c>
      <c r="I176" s="121">
        <v>8</v>
      </c>
      <c r="J176" s="13">
        <v>10</v>
      </c>
      <c r="K176" s="82">
        <f t="shared" si="5"/>
        <v>14.285714285714285</v>
      </c>
      <c r="L176" s="2" t="s">
        <v>1777</v>
      </c>
    </row>
    <row r="177" spans="1:12" ht="15.75" x14ac:dyDescent="0.25">
      <c r="A177" s="2">
        <v>174</v>
      </c>
      <c r="B177" s="79" t="s">
        <v>1782</v>
      </c>
      <c r="C177" s="79" t="s">
        <v>1852</v>
      </c>
      <c r="D177" s="77" t="s">
        <v>1853</v>
      </c>
      <c r="E177" s="109" t="s">
        <v>1854</v>
      </c>
      <c r="F177" s="106" t="s">
        <v>1855</v>
      </c>
      <c r="G177" s="107" t="s">
        <v>19</v>
      </c>
      <c r="H177" s="108">
        <v>38099</v>
      </c>
      <c r="I177" s="24">
        <v>8</v>
      </c>
      <c r="J177" s="24">
        <v>10</v>
      </c>
      <c r="K177" s="82">
        <f t="shared" si="5"/>
        <v>14.285714285714285</v>
      </c>
      <c r="L177" s="2" t="s">
        <v>1777</v>
      </c>
    </row>
    <row r="178" spans="1:12" x14ac:dyDescent="0.25">
      <c r="A178" s="2">
        <v>175</v>
      </c>
      <c r="B178" s="32" t="s">
        <v>237</v>
      </c>
      <c r="C178" s="2" t="s">
        <v>384</v>
      </c>
      <c r="D178" s="32" t="s">
        <v>385</v>
      </c>
      <c r="E178" s="32" t="s">
        <v>311</v>
      </c>
      <c r="F178" s="32" t="s">
        <v>46</v>
      </c>
      <c r="G178" s="39" t="s">
        <v>29</v>
      </c>
      <c r="H178" s="11">
        <v>37750</v>
      </c>
      <c r="I178" s="9">
        <v>8</v>
      </c>
      <c r="J178" s="13">
        <v>8.8000000000000007</v>
      </c>
      <c r="K178" s="82">
        <f t="shared" si="5"/>
        <v>12.571428571428573</v>
      </c>
      <c r="L178" s="2" t="s">
        <v>1777</v>
      </c>
    </row>
    <row r="179" spans="1:12" ht="15.75" x14ac:dyDescent="0.25">
      <c r="A179" s="2">
        <v>176</v>
      </c>
      <c r="B179" s="18" t="s">
        <v>1778</v>
      </c>
      <c r="C179" s="18" t="s">
        <v>1830</v>
      </c>
      <c r="D179" s="103" t="s">
        <v>1105</v>
      </c>
      <c r="E179" s="103" t="s">
        <v>314</v>
      </c>
      <c r="F179" s="103" t="s">
        <v>301</v>
      </c>
      <c r="G179" s="104" t="s">
        <v>19</v>
      </c>
      <c r="H179" s="105">
        <v>37696</v>
      </c>
      <c r="I179" s="121">
        <v>8</v>
      </c>
      <c r="J179" s="13">
        <v>4</v>
      </c>
      <c r="K179" s="82">
        <f t="shared" si="5"/>
        <v>5.7142857142857144</v>
      </c>
      <c r="L179" s="2" t="s">
        <v>1777</v>
      </c>
    </row>
  </sheetData>
  <autoFilter ref="A3:L165">
    <sortState ref="A4:L179">
      <sortCondition descending="1" ref="K3:K165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/>
  </sheetViews>
  <sheetFormatPr defaultRowHeight="15" x14ac:dyDescent="0.25"/>
  <cols>
    <col min="1" max="1" width="9.140625" style="1"/>
    <col min="2" max="2" width="21.7109375" style="1" customWidth="1"/>
    <col min="3" max="3" width="12.42578125" style="1" customWidth="1"/>
    <col min="4" max="4" width="16.5703125" style="1" customWidth="1"/>
    <col min="5" max="5" width="12.28515625" style="1" customWidth="1"/>
    <col min="6" max="6" width="14.85546875" style="1" customWidth="1"/>
    <col min="7" max="7" width="9.140625" style="17"/>
    <col min="8" max="8" width="12.85546875" style="17" customWidth="1"/>
    <col min="9" max="9" width="10.140625" style="17" bestFit="1" customWidth="1"/>
    <col min="10" max="10" width="9.140625" style="17"/>
    <col min="11" max="11" width="9.140625" style="1"/>
    <col min="12" max="12" width="18.85546875" style="1" customWidth="1"/>
    <col min="13" max="16384" width="9.140625" style="1"/>
  </cols>
  <sheetData>
    <row r="1" spans="1:12" x14ac:dyDescent="0.25">
      <c r="A1" s="1" t="s">
        <v>0</v>
      </c>
      <c r="K1" s="1" t="s">
        <v>1</v>
      </c>
      <c r="L1" s="1" t="s">
        <v>15</v>
      </c>
    </row>
    <row r="2" spans="1:12" x14ac:dyDescent="0.25">
      <c r="A2" s="2" t="s">
        <v>2</v>
      </c>
      <c r="B2" s="2"/>
      <c r="C2" s="2">
        <v>98</v>
      </c>
    </row>
    <row r="3" spans="1:12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" t="s">
        <v>13</v>
      </c>
      <c r="L3" s="2" t="s">
        <v>14</v>
      </c>
    </row>
    <row r="4" spans="1:12" x14ac:dyDescent="0.25">
      <c r="A4" s="2">
        <v>1</v>
      </c>
      <c r="B4" s="32" t="s">
        <v>1640</v>
      </c>
      <c r="C4" s="18" t="s">
        <v>1722</v>
      </c>
      <c r="D4" s="32" t="s">
        <v>1723</v>
      </c>
      <c r="E4" s="32" t="s">
        <v>470</v>
      </c>
      <c r="F4" s="32" t="s">
        <v>125</v>
      </c>
      <c r="G4" s="28" t="s">
        <v>29</v>
      </c>
      <c r="H4" s="30">
        <v>37466</v>
      </c>
      <c r="I4" s="28">
        <v>9</v>
      </c>
      <c r="J4" s="14">
        <v>94</v>
      </c>
      <c r="K4" s="82">
        <f t="shared" ref="K4:K35" si="0">J4/98*100</f>
        <v>95.918367346938766</v>
      </c>
      <c r="L4" s="18" t="s">
        <v>1775</v>
      </c>
    </row>
    <row r="5" spans="1:12" x14ac:dyDescent="0.25">
      <c r="A5" s="2">
        <v>2</v>
      </c>
      <c r="B5" s="32" t="s">
        <v>237</v>
      </c>
      <c r="C5" s="2" t="s">
        <v>411</v>
      </c>
      <c r="D5" s="32" t="s">
        <v>412</v>
      </c>
      <c r="E5" s="32" t="s">
        <v>21</v>
      </c>
      <c r="F5" s="32" t="s">
        <v>301</v>
      </c>
      <c r="G5" s="39" t="s">
        <v>19</v>
      </c>
      <c r="H5" s="40">
        <v>37266</v>
      </c>
      <c r="I5" s="13">
        <v>9</v>
      </c>
      <c r="J5" s="13">
        <v>91.2</v>
      </c>
      <c r="K5" s="82">
        <f t="shared" si="0"/>
        <v>93.061224489795919</v>
      </c>
      <c r="L5" s="18" t="s">
        <v>1775</v>
      </c>
    </row>
    <row r="6" spans="1:12" x14ac:dyDescent="0.25">
      <c r="A6" s="2">
        <v>3</v>
      </c>
      <c r="B6" s="32" t="s">
        <v>237</v>
      </c>
      <c r="C6" s="2" t="s">
        <v>413</v>
      </c>
      <c r="D6" s="32" t="s">
        <v>414</v>
      </c>
      <c r="E6" s="32" t="s">
        <v>34</v>
      </c>
      <c r="F6" s="32" t="s">
        <v>125</v>
      </c>
      <c r="G6" s="39" t="s">
        <v>29</v>
      </c>
      <c r="H6" s="40">
        <v>37385</v>
      </c>
      <c r="I6" s="13">
        <v>9</v>
      </c>
      <c r="J6" s="13">
        <v>90.6</v>
      </c>
      <c r="K6" s="82">
        <f t="shared" si="0"/>
        <v>92.448979591836732</v>
      </c>
      <c r="L6" s="18" t="s">
        <v>1775</v>
      </c>
    </row>
    <row r="7" spans="1:12" x14ac:dyDescent="0.25">
      <c r="A7" s="2">
        <v>4</v>
      </c>
      <c r="B7" s="32" t="s">
        <v>1640</v>
      </c>
      <c r="C7" s="18" t="s">
        <v>1735</v>
      </c>
      <c r="D7" s="32" t="s">
        <v>1736</v>
      </c>
      <c r="E7" s="32" t="s">
        <v>34</v>
      </c>
      <c r="F7" s="32" t="s">
        <v>1737</v>
      </c>
      <c r="G7" s="28" t="s">
        <v>29</v>
      </c>
      <c r="H7" s="30">
        <v>37524</v>
      </c>
      <c r="I7" s="28">
        <v>9</v>
      </c>
      <c r="J7" s="14">
        <v>87.8</v>
      </c>
      <c r="K7" s="82">
        <f t="shared" si="0"/>
        <v>89.591836734693871</v>
      </c>
      <c r="L7" s="18" t="s">
        <v>1776</v>
      </c>
    </row>
    <row r="8" spans="1:12" x14ac:dyDescent="0.25">
      <c r="A8" s="2">
        <v>5</v>
      </c>
      <c r="B8" s="32" t="s">
        <v>237</v>
      </c>
      <c r="C8" s="2" t="s">
        <v>429</v>
      </c>
      <c r="D8" s="32" t="s">
        <v>430</v>
      </c>
      <c r="E8" s="32" t="s">
        <v>370</v>
      </c>
      <c r="F8" s="32" t="s">
        <v>105</v>
      </c>
      <c r="G8" s="39" t="s">
        <v>19</v>
      </c>
      <c r="H8" s="40">
        <v>37615</v>
      </c>
      <c r="I8" s="13">
        <v>9</v>
      </c>
      <c r="J8" s="13">
        <v>84.2</v>
      </c>
      <c r="K8" s="82">
        <f t="shared" si="0"/>
        <v>85.91836734693878</v>
      </c>
      <c r="L8" s="18" t="s">
        <v>1776</v>
      </c>
    </row>
    <row r="9" spans="1:12" x14ac:dyDescent="0.25">
      <c r="A9" s="2">
        <v>6</v>
      </c>
      <c r="B9" s="32" t="s">
        <v>237</v>
      </c>
      <c r="C9" s="2" t="s">
        <v>427</v>
      </c>
      <c r="D9" s="32" t="s">
        <v>428</v>
      </c>
      <c r="E9" s="32" t="s">
        <v>31</v>
      </c>
      <c r="F9" s="32" t="s">
        <v>28</v>
      </c>
      <c r="G9" s="39" t="s">
        <v>29</v>
      </c>
      <c r="H9" s="40">
        <v>37339</v>
      </c>
      <c r="I9" s="13">
        <v>9</v>
      </c>
      <c r="J9" s="13">
        <v>83.8</v>
      </c>
      <c r="K9" s="82">
        <f t="shared" si="0"/>
        <v>85.510204081632651</v>
      </c>
      <c r="L9" s="18" t="s">
        <v>1776</v>
      </c>
    </row>
    <row r="10" spans="1:12" x14ac:dyDescent="0.25">
      <c r="A10" s="2">
        <v>7</v>
      </c>
      <c r="B10" s="32" t="s">
        <v>1640</v>
      </c>
      <c r="C10" s="18" t="s">
        <v>1726</v>
      </c>
      <c r="D10" s="32" t="s">
        <v>1727</v>
      </c>
      <c r="E10" s="32" t="s">
        <v>336</v>
      </c>
      <c r="F10" s="32" t="s">
        <v>54</v>
      </c>
      <c r="G10" s="28" t="s">
        <v>29</v>
      </c>
      <c r="H10" s="30">
        <v>37576</v>
      </c>
      <c r="I10" s="28">
        <v>9</v>
      </c>
      <c r="J10" s="14">
        <v>82.6</v>
      </c>
      <c r="K10" s="82">
        <f t="shared" si="0"/>
        <v>84.285714285714278</v>
      </c>
      <c r="L10" s="18" t="s">
        <v>1776</v>
      </c>
    </row>
    <row r="11" spans="1:12" x14ac:dyDescent="0.25">
      <c r="A11" s="2">
        <v>8</v>
      </c>
      <c r="B11" s="32" t="s">
        <v>237</v>
      </c>
      <c r="C11" s="2" t="s">
        <v>418</v>
      </c>
      <c r="D11" s="32" t="s">
        <v>419</v>
      </c>
      <c r="E11" s="32" t="s">
        <v>34</v>
      </c>
      <c r="F11" s="32" t="s">
        <v>285</v>
      </c>
      <c r="G11" s="39" t="s">
        <v>29</v>
      </c>
      <c r="H11" s="40">
        <v>37274</v>
      </c>
      <c r="I11" s="13">
        <v>9</v>
      </c>
      <c r="J11" s="13">
        <v>81.2</v>
      </c>
      <c r="K11" s="82">
        <f t="shared" si="0"/>
        <v>82.857142857142861</v>
      </c>
      <c r="L11" s="18" t="s">
        <v>1776</v>
      </c>
    </row>
    <row r="12" spans="1:12" x14ac:dyDescent="0.25">
      <c r="A12" s="2">
        <v>9</v>
      </c>
      <c r="B12" s="32" t="s">
        <v>237</v>
      </c>
      <c r="C12" s="2" t="s">
        <v>420</v>
      </c>
      <c r="D12" s="32" t="s">
        <v>421</v>
      </c>
      <c r="E12" s="32" t="s">
        <v>27</v>
      </c>
      <c r="F12" s="32" t="s">
        <v>32</v>
      </c>
      <c r="G12" s="39" t="s">
        <v>29</v>
      </c>
      <c r="H12" s="40">
        <v>37240</v>
      </c>
      <c r="I12" s="13">
        <v>9</v>
      </c>
      <c r="J12" s="13">
        <v>79.599999999999994</v>
      </c>
      <c r="K12" s="82">
        <f t="shared" si="0"/>
        <v>81.224489795918359</v>
      </c>
      <c r="L12" s="18" t="s">
        <v>1776</v>
      </c>
    </row>
    <row r="13" spans="1:12" x14ac:dyDescent="0.25">
      <c r="A13" s="2">
        <v>10</v>
      </c>
      <c r="B13" s="32" t="s">
        <v>237</v>
      </c>
      <c r="C13" s="2" t="s">
        <v>441</v>
      </c>
      <c r="D13" s="32" t="s">
        <v>442</v>
      </c>
      <c r="E13" s="32" t="s">
        <v>253</v>
      </c>
      <c r="F13" s="32" t="s">
        <v>443</v>
      </c>
      <c r="G13" s="39" t="s">
        <v>29</v>
      </c>
      <c r="H13" s="40">
        <v>37493</v>
      </c>
      <c r="I13" s="13">
        <v>9</v>
      </c>
      <c r="J13" s="13">
        <v>77.8</v>
      </c>
      <c r="K13" s="82">
        <f t="shared" si="0"/>
        <v>79.387755102040813</v>
      </c>
      <c r="L13" s="18" t="s">
        <v>1776</v>
      </c>
    </row>
    <row r="14" spans="1:12" x14ac:dyDescent="0.25">
      <c r="A14" s="2">
        <v>11</v>
      </c>
      <c r="B14" s="32" t="s">
        <v>1640</v>
      </c>
      <c r="C14" s="18" t="s">
        <v>1733</v>
      </c>
      <c r="D14" s="32" t="s">
        <v>1734</v>
      </c>
      <c r="E14" s="32" t="s">
        <v>124</v>
      </c>
      <c r="F14" s="32" t="s">
        <v>46</v>
      </c>
      <c r="G14" s="28" t="s">
        <v>29</v>
      </c>
      <c r="H14" s="30">
        <v>37354</v>
      </c>
      <c r="I14" s="28">
        <v>9</v>
      </c>
      <c r="J14" s="14">
        <v>77.8</v>
      </c>
      <c r="K14" s="82">
        <f t="shared" si="0"/>
        <v>79.387755102040813</v>
      </c>
      <c r="L14" s="18" t="s">
        <v>1776</v>
      </c>
    </row>
    <row r="15" spans="1:12" x14ac:dyDescent="0.25">
      <c r="A15" s="2">
        <v>12</v>
      </c>
      <c r="B15" s="18" t="s">
        <v>1778</v>
      </c>
      <c r="C15" s="18" t="s">
        <v>1811</v>
      </c>
      <c r="D15" s="103" t="s">
        <v>1812</v>
      </c>
      <c r="E15" s="103" t="s">
        <v>1781</v>
      </c>
      <c r="F15" s="103" t="s">
        <v>46</v>
      </c>
      <c r="G15" s="104" t="s">
        <v>29</v>
      </c>
      <c r="H15" s="123">
        <v>37441</v>
      </c>
      <c r="I15" s="13">
        <v>9</v>
      </c>
      <c r="J15" s="13">
        <v>76.7</v>
      </c>
      <c r="K15" s="82">
        <f t="shared" si="0"/>
        <v>78.26530612244899</v>
      </c>
      <c r="L15" s="18" t="s">
        <v>1776</v>
      </c>
    </row>
    <row r="16" spans="1:12" x14ac:dyDescent="0.25">
      <c r="A16" s="2">
        <v>13</v>
      </c>
      <c r="B16" s="32" t="s">
        <v>237</v>
      </c>
      <c r="C16" s="2" t="s">
        <v>425</v>
      </c>
      <c r="D16" s="32" t="s">
        <v>426</v>
      </c>
      <c r="E16" s="32" t="s">
        <v>37</v>
      </c>
      <c r="F16" s="32" t="s">
        <v>28</v>
      </c>
      <c r="G16" s="39" t="s">
        <v>29</v>
      </c>
      <c r="H16" s="40">
        <v>37428</v>
      </c>
      <c r="I16" s="13">
        <v>9</v>
      </c>
      <c r="J16" s="13">
        <v>76</v>
      </c>
      <c r="K16" s="82">
        <f t="shared" si="0"/>
        <v>77.551020408163268</v>
      </c>
      <c r="L16" s="18" t="s">
        <v>1776</v>
      </c>
    </row>
    <row r="17" spans="1:12" x14ac:dyDescent="0.25">
      <c r="A17" s="2">
        <v>14</v>
      </c>
      <c r="B17" s="32" t="s">
        <v>237</v>
      </c>
      <c r="C17" s="2" t="s">
        <v>388</v>
      </c>
      <c r="D17" s="32" t="s">
        <v>389</v>
      </c>
      <c r="E17" s="32" t="s">
        <v>344</v>
      </c>
      <c r="F17" s="32" t="s">
        <v>46</v>
      </c>
      <c r="G17" s="39" t="s">
        <v>29</v>
      </c>
      <c r="H17" s="40">
        <v>37654</v>
      </c>
      <c r="I17" s="13">
        <v>9</v>
      </c>
      <c r="J17" s="13">
        <v>72.8</v>
      </c>
      <c r="K17" s="82">
        <f t="shared" si="0"/>
        <v>74.285714285714292</v>
      </c>
      <c r="L17" s="18" t="s">
        <v>1776</v>
      </c>
    </row>
    <row r="18" spans="1:12" x14ac:dyDescent="0.25">
      <c r="A18" s="2">
        <v>15</v>
      </c>
      <c r="B18" s="32" t="s">
        <v>486</v>
      </c>
      <c r="C18" s="3" t="s">
        <v>590</v>
      </c>
      <c r="D18" s="32" t="s">
        <v>591</v>
      </c>
      <c r="E18" s="32" t="s">
        <v>592</v>
      </c>
      <c r="F18" s="32" t="s">
        <v>100</v>
      </c>
      <c r="G18" s="47" t="s">
        <v>19</v>
      </c>
      <c r="H18" s="48">
        <v>37516</v>
      </c>
      <c r="I18" s="3">
        <v>9</v>
      </c>
      <c r="J18" s="3">
        <v>63</v>
      </c>
      <c r="K18" s="82">
        <f t="shared" si="0"/>
        <v>64.285714285714292</v>
      </c>
      <c r="L18" s="18" t="s">
        <v>1776</v>
      </c>
    </row>
    <row r="19" spans="1:12" x14ac:dyDescent="0.25">
      <c r="A19" s="2">
        <v>16</v>
      </c>
      <c r="B19" s="18" t="s">
        <v>1778</v>
      </c>
      <c r="C19" s="18" t="s">
        <v>1809</v>
      </c>
      <c r="D19" s="103" t="s">
        <v>1810</v>
      </c>
      <c r="E19" s="103" t="s">
        <v>380</v>
      </c>
      <c r="F19" s="103" t="s">
        <v>373</v>
      </c>
      <c r="G19" s="104" t="s">
        <v>19</v>
      </c>
      <c r="H19" s="105">
        <v>37249</v>
      </c>
      <c r="I19" s="13">
        <v>9</v>
      </c>
      <c r="J19" s="13">
        <v>62.79</v>
      </c>
      <c r="K19" s="82">
        <f t="shared" si="0"/>
        <v>64.071428571428569</v>
      </c>
      <c r="L19" s="18" t="s">
        <v>1776</v>
      </c>
    </row>
    <row r="20" spans="1:12" x14ac:dyDescent="0.25">
      <c r="A20" s="2">
        <v>17</v>
      </c>
      <c r="B20" s="32" t="s">
        <v>486</v>
      </c>
      <c r="C20" s="3" t="s">
        <v>593</v>
      </c>
      <c r="D20" s="32" t="s">
        <v>594</v>
      </c>
      <c r="E20" s="32" t="s">
        <v>17</v>
      </c>
      <c r="F20" s="32" t="s">
        <v>71</v>
      </c>
      <c r="G20" s="47" t="s">
        <v>19</v>
      </c>
      <c r="H20" s="48">
        <v>37414</v>
      </c>
      <c r="I20" s="3">
        <v>9</v>
      </c>
      <c r="J20" s="3">
        <v>62</v>
      </c>
      <c r="K20" s="82">
        <f t="shared" si="0"/>
        <v>63.265306122448983</v>
      </c>
      <c r="L20" s="18" t="s">
        <v>1776</v>
      </c>
    </row>
    <row r="21" spans="1:12" x14ac:dyDescent="0.25">
      <c r="A21" s="2">
        <v>18</v>
      </c>
      <c r="B21" s="32" t="s">
        <v>759</v>
      </c>
      <c r="C21" s="18" t="s">
        <v>827</v>
      </c>
      <c r="D21" s="32" t="s">
        <v>442</v>
      </c>
      <c r="E21" s="32" t="s">
        <v>584</v>
      </c>
      <c r="F21" s="32" t="s">
        <v>281</v>
      </c>
      <c r="G21" s="71" t="s">
        <v>29</v>
      </c>
      <c r="H21" s="58">
        <v>37571</v>
      </c>
      <c r="I21" s="72">
        <v>9</v>
      </c>
      <c r="J21" s="13">
        <v>61</v>
      </c>
      <c r="K21" s="82">
        <f t="shared" si="0"/>
        <v>62.244897959183675</v>
      </c>
      <c r="L21" s="18" t="s">
        <v>1776</v>
      </c>
    </row>
    <row r="22" spans="1:12" x14ac:dyDescent="0.25">
      <c r="A22" s="2">
        <v>19</v>
      </c>
      <c r="B22" s="32" t="s">
        <v>237</v>
      </c>
      <c r="C22" s="2" t="s">
        <v>444</v>
      </c>
      <c r="D22" s="32" t="s">
        <v>445</v>
      </c>
      <c r="E22" s="32" t="s">
        <v>446</v>
      </c>
      <c r="F22" s="32" t="s">
        <v>90</v>
      </c>
      <c r="G22" s="39" t="s">
        <v>29</v>
      </c>
      <c r="H22" s="40">
        <v>37488</v>
      </c>
      <c r="I22" s="13">
        <v>9</v>
      </c>
      <c r="J22" s="13">
        <v>60.8</v>
      </c>
      <c r="K22" s="82">
        <f t="shared" si="0"/>
        <v>62.04081632653061</v>
      </c>
      <c r="L22" s="18" t="s">
        <v>1776</v>
      </c>
    </row>
    <row r="23" spans="1:12" x14ac:dyDescent="0.25">
      <c r="A23" s="2">
        <v>20</v>
      </c>
      <c r="B23" s="32" t="s">
        <v>236</v>
      </c>
      <c r="C23" s="2" t="s">
        <v>174</v>
      </c>
      <c r="D23" s="32" t="s">
        <v>126</v>
      </c>
      <c r="E23" s="32" t="s">
        <v>17</v>
      </c>
      <c r="F23" s="32" t="s">
        <v>105</v>
      </c>
      <c r="G23" s="33" t="s">
        <v>19</v>
      </c>
      <c r="H23" s="34">
        <v>37242</v>
      </c>
      <c r="I23" s="9">
        <v>9</v>
      </c>
      <c r="J23" s="13">
        <v>56</v>
      </c>
      <c r="K23" s="82">
        <f t="shared" si="0"/>
        <v>57.142857142857139</v>
      </c>
      <c r="L23" s="18" t="s">
        <v>1776</v>
      </c>
    </row>
    <row r="24" spans="1:12" x14ac:dyDescent="0.25">
      <c r="A24" s="2">
        <v>21</v>
      </c>
      <c r="B24" s="32" t="s">
        <v>486</v>
      </c>
      <c r="C24" s="3" t="s">
        <v>574</v>
      </c>
      <c r="D24" s="32" t="s">
        <v>575</v>
      </c>
      <c r="E24" s="32" t="s">
        <v>336</v>
      </c>
      <c r="F24" s="32" t="s">
        <v>108</v>
      </c>
      <c r="G24" s="49" t="s">
        <v>29</v>
      </c>
      <c r="H24" s="50">
        <v>37387</v>
      </c>
      <c r="I24" s="3">
        <v>9</v>
      </c>
      <c r="J24" s="3">
        <v>54.6</v>
      </c>
      <c r="K24" s="82">
        <f t="shared" si="0"/>
        <v>55.714285714285715</v>
      </c>
      <c r="L24" s="18" t="s">
        <v>1776</v>
      </c>
    </row>
    <row r="25" spans="1:12" x14ac:dyDescent="0.25">
      <c r="A25" s="2">
        <v>22</v>
      </c>
      <c r="B25" s="32" t="s">
        <v>873</v>
      </c>
      <c r="C25" s="18" t="s">
        <v>1048</v>
      </c>
      <c r="D25" s="32" t="s">
        <v>1049</v>
      </c>
      <c r="E25" s="32" t="s">
        <v>124</v>
      </c>
      <c r="F25" s="32" t="s">
        <v>90</v>
      </c>
      <c r="G25" s="13" t="s">
        <v>29</v>
      </c>
      <c r="H25" s="15">
        <v>37426</v>
      </c>
      <c r="I25" s="13">
        <v>9</v>
      </c>
      <c r="J25" s="13">
        <v>54.6</v>
      </c>
      <c r="K25" s="82">
        <f t="shared" si="0"/>
        <v>55.714285714285715</v>
      </c>
      <c r="L25" s="18" t="s">
        <v>1776</v>
      </c>
    </row>
    <row r="26" spans="1:12" x14ac:dyDescent="0.25">
      <c r="A26" s="2">
        <v>23</v>
      </c>
      <c r="B26" s="32" t="s">
        <v>236</v>
      </c>
      <c r="C26" s="2" t="s">
        <v>172</v>
      </c>
      <c r="D26" s="32" t="s">
        <v>121</v>
      </c>
      <c r="E26" s="32" t="s">
        <v>122</v>
      </c>
      <c r="F26" s="32" t="s">
        <v>105</v>
      </c>
      <c r="G26" s="33" t="s">
        <v>19</v>
      </c>
      <c r="H26" s="34">
        <v>37216</v>
      </c>
      <c r="I26" s="9">
        <v>9</v>
      </c>
      <c r="J26" s="13">
        <v>53.4</v>
      </c>
      <c r="K26" s="82">
        <f t="shared" si="0"/>
        <v>54.489795918367342</v>
      </c>
      <c r="L26" s="18" t="s">
        <v>1776</v>
      </c>
    </row>
    <row r="27" spans="1:12" x14ac:dyDescent="0.25">
      <c r="A27" s="2">
        <v>24</v>
      </c>
      <c r="B27" s="32" t="s">
        <v>236</v>
      </c>
      <c r="C27" s="2" t="s">
        <v>176</v>
      </c>
      <c r="D27" s="32" t="s">
        <v>130</v>
      </c>
      <c r="E27" s="32" t="s">
        <v>131</v>
      </c>
      <c r="F27" s="32" t="s">
        <v>132</v>
      </c>
      <c r="G27" s="33" t="s">
        <v>29</v>
      </c>
      <c r="H27" s="34">
        <v>37599</v>
      </c>
      <c r="I27" s="9">
        <v>9</v>
      </c>
      <c r="J27" s="13">
        <v>53</v>
      </c>
      <c r="K27" s="82">
        <f t="shared" si="0"/>
        <v>54.081632653061227</v>
      </c>
      <c r="L27" s="18" t="s">
        <v>1776</v>
      </c>
    </row>
    <row r="28" spans="1:12" x14ac:dyDescent="0.25">
      <c r="A28" s="2">
        <v>25</v>
      </c>
      <c r="B28" s="32" t="s">
        <v>873</v>
      </c>
      <c r="C28" s="18" t="s">
        <v>1029</v>
      </c>
      <c r="D28" s="32" t="s">
        <v>1030</v>
      </c>
      <c r="E28" s="32" t="s">
        <v>180</v>
      </c>
      <c r="F28" s="32" t="s">
        <v>85</v>
      </c>
      <c r="G28" s="13" t="s">
        <v>29</v>
      </c>
      <c r="H28" s="15">
        <v>37608</v>
      </c>
      <c r="I28" s="13">
        <v>9</v>
      </c>
      <c r="J28" s="13">
        <v>52.8</v>
      </c>
      <c r="K28" s="82">
        <f t="shared" si="0"/>
        <v>53.877551020408163</v>
      </c>
      <c r="L28" s="18" t="s">
        <v>1776</v>
      </c>
    </row>
    <row r="29" spans="1:12" x14ac:dyDescent="0.25">
      <c r="A29" s="2">
        <v>26</v>
      </c>
      <c r="B29" s="32" t="s">
        <v>873</v>
      </c>
      <c r="C29" s="18" t="s">
        <v>1035</v>
      </c>
      <c r="D29" s="32" t="s">
        <v>1036</v>
      </c>
      <c r="E29" s="32" t="s">
        <v>99</v>
      </c>
      <c r="F29" s="32" t="s">
        <v>102</v>
      </c>
      <c r="G29" s="13" t="s">
        <v>19</v>
      </c>
      <c r="H29" s="15">
        <v>37198</v>
      </c>
      <c r="I29" s="13">
        <v>9</v>
      </c>
      <c r="J29" s="13">
        <v>52</v>
      </c>
      <c r="K29" s="82">
        <f t="shared" si="0"/>
        <v>53.061224489795919</v>
      </c>
      <c r="L29" s="18" t="s">
        <v>1776</v>
      </c>
    </row>
    <row r="30" spans="1:12" x14ac:dyDescent="0.25">
      <c r="A30" s="2">
        <v>27</v>
      </c>
      <c r="B30" s="32" t="s">
        <v>236</v>
      </c>
      <c r="C30" s="2" t="s">
        <v>166</v>
      </c>
      <c r="D30" s="32" t="s">
        <v>111</v>
      </c>
      <c r="E30" s="32" t="s">
        <v>61</v>
      </c>
      <c r="F30" s="32" t="s">
        <v>88</v>
      </c>
      <c r="G30" s="33" t="s">
        <v>19</v>
      </c>
      <c r="H30" s="34">
        <v>37335</v>
      </c>
      <c r="I30" s="9">
        <v>9</v>
      </c>
      <c r="J30" s="13">
        <v>51.9</v>
      </c>
      <c r="K30" s="82">
        <f t="shared" si="0"/>
        <v>52.95918367346939</v>
      </c>
      <c r="L30" s="18" t="s">
        <v>1776</v>
      </c>
    </row>
    <row r="31" spans="1:12" x14ac:dyDescent="0.25">
      <c r="A31" s="2">
        <v>28</v>
      </c>
      <c r="B31" s="32" t="s">
        <v>237</v>
      </c>
      <c r="C31" s="2" t="s">
        <v>447</v>
      </c>
      <c r="D31" s="32" t="s">
        <v>448</v>
      </c>
      <c r="E31" s="32" t="s">
        <v>56</v>
      </c>
      <c r="F31" s="32" t="s">
        <v>93</v>
      </c>
      <c r="G31" s="39" t="s">
        <v>29</v>
      </c>
      <c r="H31" s="40">
        <v>37221</v>
      </c>
      <c r="I31" s="13">
        <v>9</v>
      </c>
      <c r="J31" s="13">
        <v>51.6</v>
      </c>
      <c r="K31" s="82">
        <f t="shared" si="0"/>
        <v>52.653061224489797</v>
      </c>
      <c r="L31" s="18" t="s">
        <v>1776</v>
      </c>
    </row>
    <row r="32" spans="1:12" x14ac:dyDescent="0.25">
      <c r="A32" s="2">
        <v>29</v>
      </c>
      <c r="B32" s="32" t="s">
        <v>236</v>
      </c>
      <c r="C32" s="2" t="s">
        <v>170</v>
      </c>
      <c r="D32" s="32" t="s">
        <v>118</v>
      </c>
      <c r="E32" s="32" t="s">
        <v>34</v>
      </c>
      <c r="F32" s="32" t="s">
        <v>119</v>
      </c>
      <c r="G32" s="33" t="s">
        <v>29</v>
      </c>
      <c r="H32" s="34">
        <v>37501</v>
      </c>
      <c r="I32" s="9">
        <v>9</v>
      </c>
      <c r="J32" s="13">
        <v>51.4</v>
      </c>
      <c r="K32" s="82">
        <f t="shared" si="0"/>
        <v>52.448979591836732</v>
      </c>
      <c r="L32" s="18" t="s">
        <v>1776</v>
      </c>
    </row>
    <row r="33" spans="1:12" x14ac:dyDescent="0.25">
      <c r="A33" s="2">
        <v>30</v>
      </c>
      <c r="B33" s="32" t="s">
        <v>237</v>
      </c>
      <c r="C33" s="2" t="s">
        <v>449</v>
      </c>
      <c r="D33" s="32" t="s">
        <v>450</v>
      </c>
      <c r="E33" s="32" t="s">
        <v>51</v>
      </c>
      <c r="F33" s="32" t="s">
        <v>65</v>
      </c>
      <c r="G33" s="39" t="s">
        <v>29</v>
      </c>
      <c r="H33" s="40">
        <v>37406</v>
      </c>
      <c r="I33" s="13">
        <v>9</v>
      </c>
      <c r="J33" s="13">
        <v>51.4</v>
      </c>
      <c r="K33" s="82">
        <f t="shared" si="0"/>
        <v>52.448979591836732</v>
      </c>
      <c r="L33" s="18" t="s">
        <v>1776</v>
      </c>
    </row>
    <row r="34" spans="1:12" ht="15.75" x14ac:dyDescent="0.25">
      <c r="A34" s="2">
        <v>31</v>
      </c>
      <c r="B34" s="18" t="s">
        <v>1778</v>
      </c>
      <c r="C34" s="18" t="s">
        <v>1806</v>
      </c>
      <c r="D34" s="120" t="s">
        <v>1807</v>
      </c>
      <c r="E34" s="120" t="s">
        <v>1808</v>
      </c>
      <c r="F34" s="120" t="s">
        <v>76</v>
      </c>
      <c r="G34" s="121" t="s">
        <v>29</v>
      </c>
      <c r="H34" s="122">
        <v>37364</v>
      </c>
      <c r="I34" s="13">
        <v>9</v>
      </c>
      <c r="J34" s="13">
        <v>51.1</v>
      </c>
      <c r="K34" s="82">
        <f t="shared" si="0"/>
        <v>52.142857142857146</v>
      </c>
      <c r="L34" s="18" t="s">
        <v>1776</v>
      </c>
    </row>
    <row r="35" spans="1:12" x14ac:dyDescent="0.25">
      <c r="A35" s="2">
        <v>32</v>
      </c>
      <c r="B35" s="32" t="s">
        <v>759</v>
      </c>
      <c r="C35" s="18" t="s">
        <v>836</v>
      </c>
      <c r="D35" s="32" t="s">
        <v>837</v>
      </c>
      <c r="E35" s="32" t="s">
        <v>31</v>
      </c>
      <c r="F35" s="32" t="s">
        <v>32</v>
      </c>
      <c r="G35" s="71" t="s">
        <v>29</v>
      </c>
      <c r="H35" s="58">
        <v>37687</v>
      </c>
      <c r="I35" s="72">
        <v>9</v>
      </c>
      <c r="J35" s="13">
        <v>50.4</v>
      </c>
      <c r="K35" s="82">
        <f t="shared" si="0"/>
        <v>51.428571428571423</v>
      </c>
      <c r="L35" s="18" t="s">
        <v>1776</v>
      </c>
    </row>
    <row r="36" spans="1:12" x14ac:dyDescent="0.25">
      <c r="A36" s="2">
        <v>33</v>
      </c>
      <c r="B36" s="32" t="s">
        <v>237</v>
      </c>
      <c r="C36" s="2" t="s">
        <v>435</v>
      </c>
      <c r="D36" s="32" t="s">
        <v>436</v>
      </c>
      <c r="E36" s="32" t="s">
        <v>99</v>
      </c>
      <c r="F36" s="32" t="s">
        <v>22</v>
      </c>
      <c r="G36" s="39" t="s">
        <v>19</v>
      </c>
      <c r="H36" s="40">
        <v>37498</v>
      </c>
      <c r="I36" s="13">
        <v>9</v>
      </c>
      <c r="J36" s="13">
        <v>49.4</v>
      </c>
      <c r="K36" s="82">
        <f t="shared" ref="K36:K67" si="1">J36/98*100</f>
        <v>50.408163265306115</v>
      </c>
      <c r="L36" s="18" t="s">
        <v>1776</v>
      </c>
    </row>
    <row r="37" spans="1:12" x14ac:dyDescent="0.25">
      <c r="A37" s="2">
        <v>34</v>
      </c>
      <c r="B37" s="32" t="s">
        <v>873</v>
      </c>
      <c r="C37" s="18" t="s">
        <v>1037</v>
      </c>
      <c r="D37" s="32" t="s">
        <v>1038</v>
      </c>
      <c r="E37" s="32" t="s">
        <v>1039</v>
      </c>
      <c r="F37" s="32" t="s">
        <v>750</v>
      </c>
      <c r="G37" s="13" t="s">
        <v>19</v>
      </c>
      <c r="H37" s="15">
        <v>37425</v>
      </c>
      <c r="I37" s="13">
        <v>9</v>
      </c>
      <c r="J37" s="13">
        <v>49.4</v>
      </c>
      <c r="K37" s="82">
        <f t="shared" si="1"/>
        <v>50.408163265306115</v>
      </c>
      <c r="L37" s="18" t="s">
        <v>1776</v>
      </c>
    </row>
    <row r="38" spans="1:12" x14ac:dyDescent="0.25">
      <c r="A38" s="2">
        <v>35</v>
      </c>
      <c r="B38" s="32" t="s">
        <v>237</v>
      </c>
      <c r="C38" s="2" t="s">
        <v>422</v>
      </c>
      <c r="D38" s="32" t="s">
        <v>423</v>
      </c>
      <c r="E38" s="32" t="s">
        <v>424</v>
      </c>
      <c r="F38" s="32" t="s">
        <v>88</v>
      </c>
      <c r="G38" s="39" t="s">
        <v>19</v>
      </c>
      <c r="H38" s="40">
        <v>37333</v>
      </c>
      <c r="I38" s="13">
        <v>9</v>
      </c>
      <c r="J38" s="13">
        <v>49</v>
      </c>
      <c r="K38" s="82">
        <f t="shared" si="1"/>
        <v>50</v>
      </c>
      <c r="L38" s="18" t="s">
        <v>1776</v>
      </c>
    </row>
    <row r="39" spans="1:12" x14ac:dyDescent="0.25">
      <c r="A39" s="2">
        <v>36</v>
      </c>
      <c r="B39" s="18" t="s">
        <v>1778</v>
      </c>
      <c r="C39" s="18" t="s">
        <v>1804</v>
      </c>
      <c r="D39" s="103" t="s">
        <v>1805</v>
      </c>
      <c r="E39" s="103" t="s">
        <v>92</v>
      </c>
      <c r="F39" s="103" t="s">
        <v>95</v>
      </c>
      <c r="G39" s="104" t="s">
        <v>29</v>
      </c>
      <c r="H39" s="105">
        <v>37544</v>
      </c>
      <c r="I39" s="13">
        <v>9</v>
      </c>
      <c r="J39" s="13">
        <v>48.8</v>
      </c>
      <c r="K39" s="82">
        <f t="shared" si="1"/>
        <v>49.795918367346935</v>
      </c>
      <c r="L39" s="18" t="s">
        <v>1777</v>
      </c>
    </row>
    <row r="40" spans="1:12" x14ac:dyDescent="0.25">
      <c r="A40" s="2">
        <v>37</v>
      </c>
      <c r="B40" s="32" t="s">
        <v>486</v>
      </c>
      <c r="C40" s="3" t="s">
        <v>588</v>
      </c>
      <c r="D40" s="32" t="s">
        <v>589</v>
      </c>
      <c r="E40" s="32" t="s">
        <v>40</v>
      </c>
      <c r="F40" s="32" t="s">
        <v>93</v>
      </c>
      <c r="G40" s="49" t="s">
        <v>29</v>
      </c>
      <c r="H40" s="50">
        <v>37559</v>
      </c>
      <c r="I40" s="3">
        <v>9</v>
      </c>
      <c r="J40" s="3">
        <v>48.6</v>
      </c>
      <c r="K40" s="82">
        <f t="shared" si="1"/>
        <v>49.591836734693878</v>
      </c>
      <c r="L40" s="18" t="s">
        <v>1777</v>
      </c>
    </row>
    <row r="41" spans="1:12" x14ac:dyDescent="0.25">
      <c r="A41" s="2">
        <v>38</v>
      </c>
      <c r="B41" s="32" t="s">
        <v>486</v>
      </c>
      <c r="C41" s="3" t="s">
        <v>597</v>
      </c>
      <c r="D41" s="32" t="s">
        <v>598</v>
      </c>
      <c r="E41" s="32" t="s">
        <v>92</v>
      </c>
      <c r="F41" s="32" t="s">
        <v>599</v>
      </c>
      <c r="G41" s="49" t="s">
        <v>19</v>
      </c>
      <c r="H41" s="50">
        <v>37412</v>
      </c>
      <c r="I41" s="3">
        <v>9</v>
      </c>
      <c r="J41" s="3">
        <v>48.6</v>
      </c>
      <c r="K41" s="82">
        <f t="shared" si="1"/>
        <v>49.591836734693878</v>
      </c>
      <c r="L41" s="18" t="s">
        <v>1777</v>
      </c>
    </row>
    <row r="42" spans="1:12" x14ac:dyDescent="0.25">
      <c r="A42" s="2">
        <v>39</v>
      </c>
      <c r="B42" s="32" t="s">
        <v>1274</v>
      </c>
      <c r="C42" s="18" t="s">
        <v>1362</v>
      </c>
      <c r="D42" s="32" t="s">
        <v>1363</v>
      </c>
      <c r="E42" s="32" t="s">
        <v>690</v>
      </c>
      <c r="F42" s="32" t="s">
        <v>285</v>
      </c>
      <c r="G42" s="13" t="s">
        <v>29</v>
      </c>
      <c r="H42" s="15">
        <v>37392</v>
      </c>
      <c r="I42" s="13">
        <v>9</v>
      </c>
      <c r="J42" s="13">
        <v>48.6</v>
      </c>
      <c r="K42" s="82">
        <f t="shared" si="1"/>
        <v>49.591836734693878</v>
      </c>
      <c r="L42" s="18" t="s">
        <v>1777</v>
      </c>
    </row>
    <row r="43" spans="1:12" x14ac:dyDescent="0.25">
      <c r="A43" s="2">
        <v>40</v>
      </c>
      <c r="B43" s="32" t="s">
        <v>486</v>
      </c>
      <c r="C43" s="3" t="s">
        <v>595</v>
      </c>
      <c r="D43" s="32" t="s">
        <v>596</v>
      </c>
      <c r="E43" s="32" t="s">
        <v>31</v>
      </c>
      <c r="F43" s="32" t="s">
        <v>32</v>
      </c>
      <c r="G43" s="49" t="s">
        <v>29</v>
      </c>
      <c r="H43" s="50">
        <v>37795</v>
      </c>
      <c r="I43" s="3">
        <v>9</v>
      </c>
      <c r="J43" s="3">
        <v>47.6</v>
      </c>
      <c r="K43" s="82">
        <f t="shared" si="1"/>
        <v>48.571428571428569</v>
      </c>
      <c r="L43" s="18" t="s">
        <v>1777</v>
      </c>
    </row>
    <row r="44" spans="1:12" x14ac:dyDescent="0.25">
      <c r="A44" s="2">
        <v>41</v>
      </c>
      <c r="B44" s="32" t="s">
        <v>237</v>
      </c>
      <c r="C44" s="2" t="s">
        <v>409</v>
      </c>
      <c r="D44" s="32" t="s">
        <v>410</v>
      </c>
      <c r="E44" s="32" t="s">
        <v>21</v>
      </c>
      <c r="F44" s="32" t="s">
        <v>102</v>
      </c>
      <c r="G44" s="39" t="s">
        <v>19</v>
      </c>
      <c r="H44" s="40">
        <v>37297</v>
      </c>
      <c r="I44" s="13">
        <v>9</v>
      </c>
      <c r="J44" s="13">
        <v>47.4</v>
      </c>
      <c r="K44" s="82">
        <f t="shared" si="1"/>
        <v>48.367346938775505</v>
      </c>
      <c r="L44" s="18" t="s">
        <v>1777</v>
      </c>
    </row>
    <row r="45" spans="1:12" x14ac:dyDescent="0.25">
      <c r="A45" s="2">
        <v>42</v>
      </c>
      <c r="B45" s="32" t="s">
        <v>486</v>
      </c>
      <c r="C45" s="3" t="s">
        <v>582</v>
      </c>
      <c r="D45" s="32" t="s">
        <v>583</v>
      </c>
      <c r="E45" s="32" t="s">
        <v>584</v>
      </c>
      <c r="F45" s="32" t="s">
        <v>585</v>
      </c>
      <c r="G45" s="47" t="s">
        <v>29</v>
      </c>
      <c r="H45" s="48">
        <v>37528</v>
      </c>
      <c r="I45" s="3">
        <v>9</v>
      </c>
      <c r="J45" s="3">
        <v>47.4</v>
      </c>
      <c r="K45" s="82">
        <f t="shared" si="1"/>
        <v>48.367346938775505</v>
      </c>
      <c r="L45" s="18" t="s">
        <v>1777</v>
      </c>
    </row>
    <row r="46" spans="1:12" x14ac:dyDescent="0.25">
      <c r="A46" s="2">
        <v>43</v>
      </c>
      <c r="B46" s="32" t="s">
        <v>1449</v>
      </c>
      <c r="C46" s="79" t="s">
        <v>1468</v>
      </c>
      <c r="D46" s="32" t="s">
        <v>1469</v>
      </c>
      <c r="E46" s="32" t="s">
        <v>144</v>
      </c>
      <c r="F46" s="32" t="s">
        <v>65</v>
      </c>
      <c r="G46" s="21" t="s">
        <v>29</v>
      </c>
      <c r="H46" s="25">
        <v>37465</v>
      </c>
      <c r="I46" s="21">
        <v>9</v>
      </c>
      <c r="J46" s="24">
        <v>47.4</v>
      </c>
      <c r="K46" s="82">
        <f t="shared" si="1"/>
        <v>48.367346938775505</v>
      </c>
      <c r="L46" s="18" t="s">
        <v>1777</v>
      </c>
    </row>
    <row r="47" spans="1:12" x14ac:dyDescent="0.25">
      <c r="A47" s="2">
        <v>44</v>
      </c>
      <c r="B47" s="32" t="s">
        <v>873</v>
      </c>
      <c r="C47" s="18" t="s">
        <v>1046</v>
      </c>
      <c r="D47" s="32" t="s">
        <v>1047</v>
      </c>
      <c r="E47" s="32" t="s">
        <v>45</v>
      </c>
      <c r="F47" s="32" t="s">
        <v>443</v>
      </c>
      <c r="G47" s="13" t="s">
        <v>29</v>
      </c>
      <c r="H47" s="15">
        <v>37647</v>
      </c>
      <c r="I47" s="13">
        <v>9</v>
      </c>
      <c r="J47" s="13">
        <v>47.2</v>
      </c>
      <c r="K47" s="82">
        <f t="shared" si="1"/>
        <v>48.163265306122447</v>
      </c>
      <c r="L47" s="18" t="s">
        <v>1777</v>
      </c>
    </row>
    <row r="48" spans="1:12" x14ac:dyDescent="0.25">
      <c r="A48" s="2">
        <v>45</v>
      </c>
      <c r="B48" s="32" t="s">
        <v>1449</v>
      </c>
      <c r="C48" s="79" t="s">
        <v>1472</v>
      </c>
      <c r="D48" s="32" t="s">
        <v>1473</v>
      </c>
      <c r="E48" s="32" t="s">
        <v>1474</v>
      </c>
      <c r="F48" s="32" t="s">
        <v>285</v>
      </c>
      <c r="G48" s="21" t="s">
        <v>29</v>
      </c>
      <c r="H48" s="25">
        <v>37280</v>
      </c>
      <c r="I48" s="21">
        <v>9</v>
      </c>
      <c r="J48" s="24">
        <v>46.2</v>
      </c>
      <c r="K48" s="82">
        <f t="shared" si="1"/>
        <v>47.142857142857146</v>
      </c>
      <c r="L48" s="18" t="s">
        <v>1777</v>
      </c>
    </row>
    <row r="49" spans="1:12" x14ac:dyDescent="0.25">
      <c r="A49" s="2">
        <v>46</v>
      </c>
      <c r="B49" s="32" t="s">
        <v>237</v>
      </c>
      <c r="C49" s="2" t="s">
        <v>397</v>
      </c>
      <c r="D49" s="32" t="s">
        <v>398</v>
      </c>
      <c r="E49" s="32" t="s">
        <v>142</v>
      </c>
      <c r="F49" s="32" t="s">
        <v>399</v>
      </c>
      <c r="G49" s="39" t="s">
        <v>29</v>
      </c>
      <c r="H49" s="40">
        <v>37271</v>
      </c>
      <c r="I49" s="13">
        <v>9</v>
      </c>
      <c r="J49" s="13">
        <v>46</v>
      </c>
      <c r="K49" s="82">
        <f t="shared" si="1"/>
        <v>46.938775510204081</v>
      </c>
      <c r="L49" s="18" t="s">
        <v>1777</v>
      </c>
    </row>
    <row r="50" spans="1:12" x14ac:dyDescent="0.25">
      <c r="A50" s="2">
        <v>47</v>
      </c>
      <c r="B50" s="32" t="s">
        <v>1099</v>
      </c>
      <c r="C50" s="18" t="s">
        <v>1122</v>
      </c>
      <c r="D50" s="32" t="s">
        <v>1123</v>
      </c>
      <c r="E50" s="32" t="s">
        <v>762</v>
      </c>
      <c r="F50" s="32" t="s">
        <v>105</v>
      </c>
      <c r="G50" s="9" t="s">
        <v>19</v>
      </c>
      <c r="H50" s="35">
        <v>37319</v>
      </c>
      <c r="I50" s="9">
        <v>9</v>
      </c>
      <c r="J50" s="9">
        <v>45.8</v>
      </c>
      <c r="K50" s="82">
        <f t="shared" si="1"/>
        <v>46.734693877551017</v>
      </c>
      <c r="L50" s="18" t="s">
        <v>1777</v>
      </c>
    </row>
    <row r="51" spans="1:12" x14ac:dyDescent="0.25">
      <c r="A51" s="2">
        <v>48</v>
      </c>
      <c r="B51" s="32" t="s">
        <v>237</v>
      </c>
      <c r="C51" s="2" t="s">
        <v>415</v>
      </c>
      <c r="D51" s="32" t="s">
        <v>416</v>
      </c>
      <c r="E51" s="32" t="s">
        <v>37</v>
      </c>
      <c r="F51" s="32" t="s">
        <v>417</v>
      </c>
      <c r="G51" s="39" t="s">
        <v>29</v>
      </c>
      <c r="H51" s="40">
        <v>37592</v>
      </c>
      <c r="I51" s="13">
        <v>9</v>
      </c>
      <c r="J51" s="13">
        <v>45.6</v>
      </c>
      <c r="K51" s="82">
        <f t="shared" si="1"/>
        <v>46.530612244897959</v>
      </c>
      <c r="L51" s="18" t="s">
        <v>1777</v>
      </c>
    </row>
    <row r="52" spans="1:12" x14ac:dyDescent="0.25">
      <c r="A52" s="2">
        <v>49</v>
      </c>
      <c r="B52" s="32" t="s">
        <v>237</v>
      </c>
      <c r="C52" s="2" t="s">
        <v>386</v>
      </c>
      <c r="D52" s="32" t="s">
        <v>387</v>
      </c>
      <c r="E52" s="32" t="s">
        <v>142</v>
      </c>
      <c r="F52" s="32" t="s">
        <v>95</v>
      </c>
      <c r="G52" s="39" t="s">
        <v>29</v>
      </c>
      <c r="H52" s="40">
        <v>37577</v>
      </c>
      <c r="I52" s="13">
        <v>9</v>
      </c>
      <c r="J52" s="13">
        <v>45</v>
      </c>
      <c r="K52" s="82">
        <f t="shared" si="1"/>
        <v>45.91836734693878</v>
      </c>
      <c r="L52" s="18" t="s">
        <v>1777</v>
      </c>
    </row>
    <row r="53" spans="1:12" x14ac:dyDescent="0.25">
      <c r="A53" s="2">
        <v>50</v>
      </c>
      <c r="B53" s="32" t="s">
        <v>1274</v>
      </c>
      <c r="C53" s="18" t="s">
        <v>1371</v>
      </c>
      <c r="D53" s="32" t="s">
        <v>1372</v>
      </c>
      <c r="E53" s="32" t="s">
        <v>473</v>
      </c>
      <c r="F53" s="32" t="s">
        <v>1373</v>
      </c>
      <c r="G53" s="13" t="s">
        <v>29</v>
      </c>
      <c r="H53" s="15">
        <v>37306</v>
      </c>
      <c r="I53" s="13">
        <v>9</v>
      </c>
      <c r="J53" s="13">
        <v>44.8</v>
      </c>
      <c r="K53" s="82">
        <f t="shared" si="1"/>
        <v>45.714285714285715</v>
      </c>
      <c r="L53" s="18" t="s">
        <v>1777</v>
      </c>
    </row>
    <row r="54" spans="1:12" x14ac:dyDescent="0.25">
      <c r="A54" s="2">
        <v>51</v>
      </c>
      <c r="B54" s="32" t="s">
        <v>1449</v>
      </c>
      <c r="C54" s="79" t="s">
        <v>1573</v>
      </c>
      <c r="D54" s="32" t="s">
        <v>1574</v>
      </c>
      <c r="E54" s="32" t="s">
        <v>1474</v>
      </c>
      <c r="F54" s="32" t="s">
        <v>119</v>
      </c>
      <c r="G54" s="22" t="s">
        <v>29</v>
      </c>
      <c r="H54" s="25">
        <v>37457</v>
      </c>
      <c r="I54" s="114">
        <v>9</v>
      </c>
      <c r="J54" s="24">
        <v>44.4</v>
      </c>
      <c r="K54" s="82">
        <f t="shared" si="1"/>
        <v>45.306122448979593</v>
      </c>
      <c r="L54" s="18" t="s">
        <v>1777</v>
      </c>
    </row>
    <row r="55" spans="1:12" x14ac:dyDescent="0.25">
      <c r="A55" s="2">
        <v>52</v>
      </c>
      <c r="B55" s="32" t="s">
        <v>759</v>
      </c>
      <c r="C55" s="18" t="s">
        <v>841</v>
      </c>
      <c r="D55" s="32" t="s">
        <v>822</v>
      </c>
      <c r="E55" s="32" t="s">
        <v>306</v>
      </c>
      <c r="F55" s="32" t="s">
        <v>71</v>
      </c>
      <c r="G55" s="71" t="s">
        <v>19</v>
      </c>
      <c r="H55" s="58">
        <v>37372</v>
      </c>
      <c r="I55" s="72">
        <v>9</v>
      </c>
      <c r="J55" s="13">
        <v>44.2</v>
      </c>
      <c r="K55" s="82">
        <f t="shared" si="1"/>
        <v>45.102040816326536</v>
      </c>
      <c r="L55" s="18" t="s">
        <v>1777</v>
      </c>
    </row>
    <row r="56" spans="1:12" x14ac:dyDescent="0.25">
      <c r="A56" s="2">
        <v>53</v>
      </c>
      <c r="B56" s="32" t="s">
        <v>873</v>
      </c>
      <c r="C56" s="18" t="s">
        <v>1026</v>
      </c>
      <c r="D56" s="32" t="s">
        <v>1027</v>
      </c>
      <c r="E56" s="32" t="s">
        <v>1028</v>
      </c>
      <c r="F56" s="32" t="s">
        <v>639</v>
      </c>
      <c r="G56" s="13" t="s">
        <v>19</v>
      </c>
      <c r="H56" s="15">
        <v>37572</v>
      </c>
      <c r="I56" s="13">
        <v>9</v>
      </c>
      <c r="J56" s="13">
        <v>44.2</v>
      </c>
      <c r="K56" s="82">
        <f t="shared" si="1"/>
        <v>45.102040816326536</v>
      </c>
      <c r="L56" s="18" t="s">
        <v>1777</v>
      </c>
    </row>
    <row r="57" spans="1:12" x14ac:dyDescent="0.25">
      <c r="A57" s="2">
        <v>54</v>
      </c>
      <c r="B57" s="32" t="s">
        <v>1274</v>
      </c>
      <c r="C57" s="18" t="s">
        <v>1364</v>
      </c>
      <c r="D57" s="32" t="s">
        <v>1365</v>
      </c>
      <c r="E57" s="32" t="s">
        <v>1366</v>
      </c>
      <c r="F57" s="32" t="s">
        <v>93</v>
      </c>
      <c r="G57" s="13" t="s">
        <v>29</v>
      </c>
      <c r="H57" s="15">
        <v>37375</v>
      </c>
      <c r="I57" s="13">
        <v>9</v>
      </c>
      <c r="J57" s="13">
        <v>44.2</v>
      </c>
      <c r="K57" s="82">
        <f t="shared" si="1"/>
        <v>45.102040816326536</v>
      </c>
      <c r="L57" s="18" t="s">
        <v>1777</v>
      </c>
    </row>
    <row r="58" spans="1:12" x14ac:dyDescent="0.25">
      <c r="A58" s="2">
        <v>55</v>
      </c>
      <c r="B58" s="32" t="s">
        <v>873</v>
      </c>
      <c r="C58" s="18" t="s">
        <v>1031</v>
      </c>
      <c r="D58" s="32" t="s">
        <v>1032</v>
      </c>
      <c r="E58" s="32" t="s">
        <v>370</v>
      </c>
      <c r="F58" s="32" t="s">
        <v>71</v>
      </c>
      <c r="G58" s="13" t="s">
        <v>19</v>
      </c>
      <c r="H58" s="15">
        <v>37350</v>
      </c>
      <c r="I58" s="13">
        <v>9</v>
      </c>
      <c r="J58" s="13">
        <v>44</v>
      </c>
      <c r="K58" s="82">
        <f t="shared" si="1"/>
        <v>44.897959183673471</v>
      </c>
      <c r="L58" s="18" t="s">
        <v>1777</v>
      </c>
    </row>
    <row r="59" spans="1:12" x14ac:dyDescent="0.25">
      <c r="A59" s="2">
        <v>56</v>
      </c>
      <c r="B59" s="32" t="s">
        <v>873</v>
      </c>
      <c r="C59" s="18" t="s">
        <v>1033</v>
      </c>
      <c r="D59" s="32" t="s">
        <v>1034</v>
      </c>
      <c r="E59" s="32" t="s">
        <v>37</v>
      </c>
      <c r="F59" s="32" t="s">
        <v>95</v>
      </c>
      <c r="G59" s="13" t="s">
        <v>29</v>
      </c>
      <c r="H59" s="15">
        <v>37691</v>
      </c>
      <c r="I59" s="89">
        <v>9</v>
      </c>
      <c r="J59" s="13">
        <v>44</v>
      </c>
      <c r="K59" s="82">
        <f t="shared" si="1"/>
        <v>44.897959183673471</v>
      </c>
      <c r="L59" s="18" t="s">
        <v>1777</v>
      </c>
    </row>
    <row r="60" spans="1:12" x14ac:dyDescent="0.25">
      <c r="A60" s="2">
        <v>57</v>
      </c>
      <c r="B60" s="32" t="s">
        <v>1640</v>
      </c>
      <c r="C60" s="18" t="s">
        <v>1716</v>
      </c>
      <c r="D60" s="32" t="s">
        <v>1717</v>
      </c>
      <c r="E60" s="32" t="s">
        <v>277</v>
      </c>
      <c r="F60" s="32" t="s">
        <v>301</v>
      </c>
      <c r="G60" s="28" t="s">
        <v>19</v>
      </c>
      <c r="H60" s="30">
        <v>37263</v>
      </c>
      <c r="I60" s="87">
        <v>9</v>
      </c>
      <c r="J60" s="14">
        <v>44</v>
      </c>
      <c r="K60" s="82">
        <f t="shared" si="1"/>
        <v>44.897959183673471</v>
      </c>
      <c r="L60" s="18" t="s">
        <v>1777</v>
      </c>
    </row>
    <row r="61" spans="1:12" x14ac:dyDescent="0.25">
      <c r="A61" s="2">
        <v>58</v>
      </c>
      <c r="B61" s="32" t="s">
        <v>236</v>
      </c>
      <c r="C61" s="2" t="s">
        <v>178</v>
      </c>
      <c r="D61" s="32" t="s">
        <v>179</v>
      </c>
      <c r="E61" s="32" t="s">
        <v>180</v>
      </c>
      <c r="F61" s="32" t="s">
        <v>65</v>
      </c>
      <c r="G61" s="33" t="s">
        <v>19</v>
      </c>
      <c r="H61" s="34">
        <v>37365</v>
      </c>
      <c r="I61" s="88">
        <v>9</v>
      </c>
      <c r="J61" s="13">
        <v>43.4</v>
      </c>
      <c r="K61" s="82">
        <f t="shared" si="1"/>
        <v>44.285714285714285</v>
      </c>
      <c r="L61" s="18" t="s">
        <v>1777</v>
      </c>
    </row>
    <row r="62" spans="1:12" x14ac:dyDescent="0.25">
      <c r="A62" s="2">
        <v>59</v>
      </c>
      <c r="B62" s="32" t="s">
        <v>237</v>
      </c>
      <c r="C62" s="2" t="s">
        <v>402</v>
      </c>
      <c r="D62" s="32" t="s">
        <v>403</v>
      </c>
      <c r="E62" s="32" t="s">
        <v>404</v>
      </c>
      <c r="F62" s="32" t="s">
        <v>71</v>
      </c>
      <c r="G62" s="39" t="s">
        <v>19</v>
      </c>
      <c r="H62" s="40">
        <v>37445</v>
      </c>
      <c r="I62" s="89">
        <v>9</v>
      </c>
      <c r="J62" s="13">
        <v>43.4</v>
      </c>
      <c r="K62" s="82">
        <f t="shared" si="1"/>
        <v>44.285714285714285</v>
      </c>
      <c r="L62" s="18" t="s">
        <v>1777</v>
      </c>
    </row>
    <row r="63" spans="1:12" x14ac:dyDescent="0.25">
      <c r="A63" s="2">
        <v>60</v>
      </c>
      <c r="B63" s="32" t="s">
        <v>1099</v>
      </c>
      <c r="C63" s="18" t="s">
        <v>1124</v>
      </c>
      <c r="D63" s="32" t="s">
        <v>1125</v>
      </c>
      <c r="E63" s="32" t="s">
        <v>521</v>
      </c>
      <c r="F63" s="32" t="s">
        <v>88</v>
      </c>
      <c r="G63" s="9" t="s">
        <v>19</v>
      </c>
      <c r="H63" s="35">
        <v>37240</v>
      </c>
      <c r="I63" s="88">
        <v>9</v>
      </c>
      <c r="J63" s="9">
        <v>43.2</v>
      </c>
      <c r="K63" s="82">
        <f t="shared" si="1"/>
        <v>44.081632653061227</v>
      </c>
      <c r="L63" s="18" t="s">
        <v>1777</v>
      </c>
    </row>
    <row r="64" spans="1:12" x14ac:dyDescent="0.25">
      <c r="A64" s="2">
        <v>61</v>
      </c>
      <c r="B64" s="32" t="s">
        <v>236</v>
      </c>
      <c r="C64" s="2" t="s">
        <v>167</v>
      </c>
      <c r="D64" s="32" t="s">
        <v>112</v>
      </c>
      <c r="E64" s="32" t="s">
        <v>113</v>
      </c>
      <c r="F64" s="32" t="s">
        <v>114</v>
      </c>
      <c r="G64" s="33" t="s">
        <v>19</v>
      </c>
      <c r="H64" s="34">
        <v>37466</v>
      </c>
      <c r="I64" s="88">
        <v>9</v>
      </c>
      <c r="J64" s="13">
        <v>42.8</v>
      </c>
      <c r="K64" s="82">
        <f t="shared" si="1"/>
        <v>43.673469387755098</v>
      </c>
      <c r="L64" s="18" t="s">
        <v>1777</v>
      </c>
    </row>
    <row r="65" spans="1:12" x14ac:dyDescent="0.25">
      <c r="A65" s="2">
        <v>62</v>
      </c>
      <c r="B65" s="32" t="s">
        <v>1640</v>
      </c>
      <c r="C65" s="18" t="s">
        <v>1718</v>
      </c>
      <c r="D65" s="32" t="s">
        <v>1719</v>
      </c>
      <c r="E65" s="32" t="s">
        <v>128</v>
      </c>
      <c r="F65" s="32" t="s">
        <v>709</v>
      </c>
      <c r="G65" s="28" t="s">
        <v>19</v>
      </c>
      <c r="H65" s="30">
        <v>37484</v>
      </c>
      <c r="I65" s="87">
        <v>9</v>
      </c>
      <c r="J65" s="14">
        <v>42.2</v>
      </c>
      <c r="K65" s="82">
        <f t="shared" si="1"/>
        <v>43.061224489795926</v>
      </c>
      <c r="L65" s="18" t="s">
        <v>1777</v>
      </c>
    </row>
    <row r="66" spans="1:12" x14ac:dyDescent="0.25">
      <c r="A66" s="2">
        <v>63</v>
      </c>
      <c r="B66" s="32" t="s">
        <v>1640</v>
      </c>
      <c r="C66" s="18" t="s">
        <v>1724</v>
      </c>
      <c r="D66" s="32" t="s">
        <v>1725</v>
      </c>
      <c r="E66" s="32" t="s">
        <v>31</v>
      </c>
      <c r="F66" s="32" t="s">
        <v>830</v>
      </c>
      <c r="G66" s="28" t="s">
        <v>29</v>
      </c>
      <c r="H66" s="30">
        <v>37360</v>
      </c>
      <c r="I66" s="28">
        <v>9</v>
      </c>
      <c r="J66" s="14">
        <v>42.2</v>
      </c>
      <c r="K66" s="82">
        <f t="shared" si="1"/>
        <v>43.061224489795926</v>
      </c>
      <c r="L66" s="18" t="s">
        <v>1777</v>
      </c>
    </row>
    <row r="67" spans="1:12" x14ac:dyDescent="0.25">
      <c r="A67" s="2">
        <v>64</v>
      </c>
      <c r="B67" s="32" t="s">
        <v>1099</v>
      </c>
      <c r="C67" s="18" t="s">
        <v>1118</v>
      </c>
      <c r="D67" s="32" t="s">
        <v>1119</v>
      </c>
      <c r="E67" s="32" t="s">
        <v>253</v>
      </c>
      <c r="F67" s="32" t="s">
        <v>585</v>
      </c>
      <c r="G67" s="9" t="s">
        <v>29</v>
      </c>
      <c r="H67" s="35">
        <v>37248</v>
      </c>
      <c r="I67" s="9">
        <v>9</v>
      </c>
      <c r="J67" s="9">
        <v>42</v>
      </c>
      <c r="K67" s="82">
        <f t="shared" si="1"/>
        <v>42.857142857142854</v>
      </c>
      <c r="L67" s="18" t="s">
        <v>1777</v>
      </c>
    </row>
    <row r="68" spans="1:12" x14ac:dyDescent="0.25">
      <c r="A68" s="2">
        <v>65</v>
      </c>
      <c r="B68" s="32" t="s">
        <v>236</v>
      </c>
      <c r="C68" s="2" t="s">
        <v>169</v>
      </c>
      <c r="D68" s="32" t="s">
        <v>116</v>
      </c>
      <c r="E68" s="32" t="s">
        <v>117</v>
      </c>
      <c r="F68" s="32" t="s">
        <v>102</v>
      </c>
      <c r="G68" s="33" t="s">
        <v>19</v>
      </c>
      <c r="H68" s="34">
        <v>37610</v>
      </c>
      <c r="I68" s="9">
        <v>9</v>
      </c>
      <c r="J68" s="13">
        <v>41.8</v>
      </c>
      <c r="K68" s="82">
        <f t="shared" ref="K68:K99" si="2">J68/98*100</f>
        <v>42.65306122448979</v>
      </c>
      <c r="L68" s="18" t="s">
        <v>1777</v>
      </c>
    </row>
    <row r="69" spans="1:12" x14ac:dyDescent="0.25">
      <c r="A69" s="2">
        <v>66</v>
      </c>
      <c r="B69" s="32" t="s">
        <v>1449</v>
      </c>
      <c r="C69" s="79" t="s">
        <v>1568</v>
      </c>
      <c r="D69" s="32" t="s">
        <v>1569</v>
      </c>
      <c r="E69" s="32" t="s">
        <v>34</v>
      </c>
      <c r="F69" s="32" t="s">
        <v>272</v>
      </c>
      <c r="G69" s="22" t="s">
        <v>29</v>
      </c>
      <c r="H69" s="25">
        <v>37474</v>
      </c>
      <c r="I69" s="114">
        <v>9</v>
      </c>
      <c r="J69" s="24">
        <v>41.6</v>
      </c>
      <c r="K69" s="82">
        <f t="shared" si="2"/>
        <v>42.448979591836739</v>
      </c>
      <c r="L69" s="18" t="s">
        <v>1777</v>
      </c>
    </row>
    <row r="70" spans="1:12" x14ac:dyDescent="0.25">
      <c r="A70" s="2">
        <v>67</v>
      </c>
      <c r="B70" s="32" t="s">
        <v>236</v>
      </c>
      <c r="C70" s="2" t="s">
        <v>173</v>
      </c>
      <c r="D70" s="32" t="s">
        <v>123</v>
      </c>
      <c r="E70" s="32" t="s">
        <v>124</v>
      </c>
      <c r="F70" s="32" t="s">
        <v>125</v>
      </c>
      <c r="G70" s="33" t="s">
        <v>29</v>
      </c>
      <c r="H70" s="34">
        <v>37284</v>
      </c>
      <c r="I70" s="9">
        <v>9</v>
      </c>
      <c r="J70" s="13">
        <v>41.4</v>
      </c>
      <c r="K70" s="82">
        <f t="shared" si="2"/>
        <v>42.244897959183668</v>
      </c>
      <c r="L70" s="18" t="s">
        <v>1777</v>
      </c>
    </row>
    <row r="71" spans="1:12" x14ac:dyDescent="0.25">
      <c r="A71" s="2">
        <v>68</v>
      </c>
      <c r="B71" s="32" t="s">
        <v>1099</v>
      </c>
      <c r="C71" s="18" t="s">
        <v>1120</v>
      </c>
      <c r="D71" s="32" t="s">
        <v>1121</v>
      </c>
      <c r="E71" s="32" t="s">
        <v>380</v>
      </c>
      <c r="F71" s="32" t="s">
        <v>536</v>
      </c>
      <c r="G71" s="9" t="s">
        <v>19</v>
      </c>
      <c r="H71" s="35">
        <v>37215</v>
      </c>
      <c r="I71" s="9">
        <v>9</v>
      </c>
      <c r="J71" s="9">
        <v>41.4</v>
      </c>
      <c r="K71" s="82">
        <f t="shared" si="2"/>
        <v>42.244897959183668</v>
      </c>
      <c r="L71" s="18" t="s">
        <v>1777</v>
      </c>
    </row>
    <row r="72" spans="1:12" x14ac:dyDescent="0.25">
      <c r="A72" s="2">
        <v>69</v>
      </c>
      <c r="B72" s="32" t="s">
        <v>873</v>
      </c>
      <c r="C72" s="18" t="s">
        <v>1042</v>
      </c>
      <c r="D72" s="32" t="s">
        <v>1043</v>
      </c>
      <c r="E72" s="32" t="s">
        <v>27</v>
      </c>
      <c r="F72" s="32" t="s">
        <v>32</v>
      </c>
      <c r="G72" s="13" t="s">
        <v>29</v>
      </c>
      <c r="H72" s="15">
        <v>37517</v>
      </c>
      <c r="I72" s="13">
        <v>9</v>
      </c>
      <c r="J72" s="13">
        <v>41.2</v>
      </c>
      <c r="K72" s="82">
        <f t="shared" si="2"/>
        <v>42.040816326530617</v>
      </c>
      <c r="L72" s="18" t="s">
        <v>1777</v>
      </c>
    </row>
    <row r="73" spans="1:12" x14ac:dyDescent="0.25">
      <c r="A73" s="2">
        <v>70</v>
      </c>
      <c r="B73" s="32" t="s">
        <v>1274</v>
      </c>
      <c r="C73" s="18" t="s">
        <v>1367</v>
      </c>
      <c r="D73" s="32" t="s">
        <v>1368</v>
      </c>
      <c r="E73" s="32" t="s">
        <v>253</v>
      </c>
      <c r="F73" s="32" t="s">
        <v>108</v>
      </c>
      <c r="G73" s="13" t="s">
        <v>29</v>
      </c>
      <c r="H73" s="15">
        <v>37434</v>
      </c>
      <c r="I73" s="13">
        <v>9</v>
      </c>
      <c r="J73" s="13">
        <v>41.2</v>
      </c>
      <c r="K73" s="82">
        <f t="shared" si="2"/>
        <v>42.040816326530617</v>
      </c>
      <c r="L73" s="18" t="s">
        <v>1777</v>
      </c>
    </row>
    <row r="74" spans="1:12" x14ac:dyDescent="0.25">
      <c r="A74" s="2">
        <v>71</v>
      </c>
      <c r="B74" s="32" t="s">
        <v>486</v>
      </c>
      <c r="C74" s="3" t="s">
        <v>572</v>
      </c>
      <c r="D74" s="32" t="s">
        <v>573</v>
      </c>
      <c r="E74" s="32" t="s">
        <v>34</v>
      </c>
      <c r="F74" s="32" t="s">
        <v>46</v>
      </c>
      <c r="G74" s="49" t="s">
        <v>29</v>
      </c>
      <c r="H74" s="50">
        <v>37387</v>
      </c>
      <c r="I74" s="3">
        <v>9</v>
      </c>
      <c r="J74" s="3">
        <v>41</v>
      </c>
      <c r="K74" s="82">
        <f t="shared" si="2"/>
        <v>41.836734693877553</v>
      </c>
      <c r="L74" s="18" t="s">
        <v>1777</v>
      </c>
    </row>
    <row r="75" spans="1:12" x14ac:dyDescent="0.25">
      <c r="A75" s="2">
        <v>72</v>
      </c>
      <c r="B75" s="32" t="s">
        <v>486</v>
      </c>
      <c r="C75" s="3" t="s">
        <v>579</v>
      </c>
      <c r="D75" s="32" t="s">
        <v>580</v>
      </c>
      <c r="E75" s="32" t="s">
        <v>581</v>
      </c>
      <c r="F75" s="32" t="s">
        <v>105</v>
      </c>
      <c r="G75" s="47" t="s">
        <v>19</v>
      </c>
      <c r="H75" s="48">
        <v>37294</v>
      </c>
      <c r="I75" s="3">
        <v>9</v>
      </c>
      <c r="J75" s="3">
        <v>40.6</v>
      </c>
      <c r="K75" s="82">
        <f t="shared" si="2"/>
        <v>41.428571428571431</v>
      </c>
      <c r="L75" s="18" t="s">
        <v>1777</v>
      </c>
    </row>
    <row r="76" spans="1:12" x14ac:dyDescent="0.25">
      <c r="A76" s="2">
        <v>73</v>
      </c>
      <c r="B76" s="32" t="s">
        <v>1449</v>
      </c>
      <c r="C76" s="79" t="s">
        <v>1462</v>
      </c>
      <c r="D76" s="32" t="s">
        <v>1463</v>
      </c>
      <c r="E76" s="32" t="s">
        <v>1464</v>
      </c>
      <c r="F76" s="32" t="s">
        <v>90</v>
      </c>
      <c r="G76" s="21" t="s">
        <v>29</v>
      </c>
      <c r="H76" s="25">
        <v>37293</v>
      </c>
      <c r="I76" s="21">
        <v>9</v>
      </c>
      <c r="J76" s="24">
        <v>40.200000000000003</v>
      </c>
      <c r="K76" s="82">
        <f t="shared" si="2"/>
        <v>41.020408163265309</v>
      </c>
      <c r="L76" s="18" t="s">
        <v>1777</v>
      </c>
    </row>
    <row r="77" spans="1:12" x14ac:dyDescent="0.25">
      <c r="A77" s="2">
        <v>74</v>
      </c>
      <c r="B77" s="32" t="s">
        <v>1449</v>
      </c>
      <c r="C77" s="79" t="s">
        <v>1470</v>
      </c>
      <c r="D77" s="32" t="s">
        <v>1471</v>
      </c>
      <c r="E77" s="32" t="s">
        <v>517</v>
      </c>
      <c r="F77" s="32" t="s">
        <v>138</v>
      </c>
      <c r="G77" s="21" t="s">
        <v>29</v>
      </c>
      <c r="H77" s="25">
        <v>37530</v>
      </c>
      <c r="I77" s="21">
        <v>9</v>
      </c>
      <c r="J77" s="24">
        <v>39.6</v>
      </c>
      <c r="K77" s="82">
        <f t="shared" si="2"/>
        <v>40.408163265306122</v>
      </c>
      <c r="L77" s="18" t="s">
        <v>1777</v>
      </c>
    </row>
    <row r="78" spans="1:12" x14ac:dyDescent="0.25">
      <c r="A78" s="2">
        <v>75</v>
      </c>
      <c r="B78" s="32" t="s">
        <v>486</v>
      </c>
      <c r="C78" s="3" t="s">
        <v>569</v>
      </c>
      <c r="D78" s="32" t="s">
        <v>570</v>
      </c>
      <c r="E78" s="32" t="s">
        <v>31</v>
      </c>
      <c r="F78" s="32" t="s">
        <v>571</v>
      </c>
      <c r="G78" s="47" t="s">
        <v>29</v>
      </c>
      <c r="H78" s="48">
        <v>37300</v>
      </c>
      <c r="I78" s="3">
        <v>9</v>
      </c>
      <c r="J78" s="3">
        <v>39.4</v>
      </c>
      <c r="K78" s="82">
        <f t="shared" si="2"/>
        <v>40.204081632653057</v>
      </c>
      <c r="L78" s="18" t="s">
        <v>1777</v>
      </c>
    </row>
    <row r="79" spans="1:12" x14ac:dyDescent="0.25">
      <c r="A79" s="2">
        <v>76</v>
      </c>
      <c r="B79" s="32" t="s">
        <v>486</v>
      </c>
      <c r="C79" s="3" t="s">
        <v>576</v>
      </c>
      <c r="D79" s="32" t="s">
        <v>577</v>
      </c>
      <c r="E79" s="32" t="s">
        <v>578</v>
      </c>
      <c r="F79" s="32" t="s">
        <v>95</v>
      </c>
      <c r="G79" s="49" t="s">
        <v>29</v>
      </c>
      <c r="H79" s="50">
        <v>37247</v>
      </c>
      <c r="I79" s="3">
        <v>9</v>
      </c>
      <c r="J79" s="3">
        <v>39.200000000000003</v>
      </c>
      <c r="K79" s="82">
        <f t="shared" si="2"/>
        <v>40</v>
      </c>
      <c r="L79" s="18" t="s">
        <v>1777</v>
      </c>
    </row>
    <row r="80" spans="1:12" x14ac:dyDescent="0.25">
      <c r="A80" s="2">
        <v>77</v>
      </c>
      <c r="B80" s="32" t="s">
        <v>759</v>
      </c>
      <c r="C80" s="18" t="s">
        <v>838</v>
      </c>
      <c r="D80" s="32" t="s">
        <v>839</v>
      </c>
      <c r="E80" s="32" t="s">
        <v>840</v>
      </c>
      <c r="F80" s="32" t="s">
        <v>90</v>
      </c>
      <c r="G80" s="74" t="s">
        <v>29</v>
      </c>
      <c r="H80" s="62">
        <v>37595</v>
      </c>
      <c r="I80" s="73">
        <v>9</v>
      </c>
      <c r="J80" s="13">
        <v>39.200000000000003</v>
      </c>
      <c r="K80" s="82">
        <f t="shared" si="2"/>
        <v>40</v>
      </c>
      <c r="L80" s="18" t="s">
        <v>1777</v>
      </c>
    </row>
    <row r="81" spans="1:12" ht="15.75" x14ac:dyDescent="0.25">
      <c r="A81" s="2">
        <v>78</v>
      </c>
      <c r="B81" s="79" t="s">
        <v>1782</v>
      </c>
      <c r="C81" s="79" t="s">
        <v>1823</v>
      </c>
      <c r="D81" s="77" t="s">
        <v>1824</v>
      </c>
      <c r="E81" s="109" t="s">
        <v>733</v>
      </c>
      <c r="F81" s="106" t="s">
        <v>1825</v>
      </c>
      <c r="G81" s="107" t="s">
        <v>19</v>
      </c>
      <c r="H81" s="108">
        <v>37213</v>
      </c>
      <c r="I81" s="24">
        <v>9</v>
      </c>
      <c r="J81" s="24">
        <v>39.200000000000003</v>
      </c>
      <c r="K81" s="82">
        <f t="shared" si="2"/>
        <v>40</v>
      </c>
      <c r="L81" s="18" t="s">
        <v>1777</v>
      </c>
    </row>
    <row r="82" spans="1:12" x14ac:dyDescent="0.25">
      <c r="A82" s="2">
        <v>79</v>
      </c>
      <c r="B82" s="32" t="s">
        <v>1449</v>
      </c>
      <c r="C82" s="79" t="s">
        <v>1465</v>
      </c>
      <c r="D82" s="32" t="s">
        <v>1466</v>
      </c>
      <c r="E82" s="32" t="s">
        <v>1467</v>
      </c>
      <c r="F82" s="32" t="s">
        <v>28</v>
      </c>
      <c r="G82" s="21" t="s">
        <v>29</v>
      </c>
      <c r="H82" s="25">
        <v>37399</v>
      </c>
      <c r="I82" s="21">
        <v>9</v>
      </c>
      <c r="J82" s="24">
        <v>39</v>
      </c>
      <c r="K82" s="82">
        <f t="shared" si="2"/>
        <v>39.795918367346935</v>
      </c>
      <c r="L82" s="18" t="s">
        <v>1777</v>
      </c>
    </row>
    <row r="83" spans="1:12" x14ac:dyDescent="0.25">
      <c r="A83" s="2">
        <v>80</v>
      </c>
      <c r="B83" s="32" t="s">
        <v>237</v>
      </c>
      <c r="C83" s="2" t="s">
        <v>400</v>
      </c>
      <c r="D83" s="32" t="s">
        <v>401</v>
      </c>
      <c r="E83" s="32" t="s">
        <v>17</v>
      </c>
      <c r="F83" s="32" t="s">
        <v>88</v>
      </c>
      <c r="G83" s="39" t="s">
        <v>19</v>
      </c>
      <c r="H83" s="40">
        <v>37471</v>
      </c>
      <c r="I83" s="13">
        <v>9</v>
      </c>
      <c r="J83" s="13">
        <v>38.4</v>
      </c>
      <c r="K83" s="82">
        <f t="shared" si="2"/>
        <v>39.183673469387756</v>
      </c>
      <c r="L83" s="18" t="s">
        <v>1777</v>
      </c>
    </row>
    <row r="84" spans="1:12" x14ac:dyDescent="0.25">
      <c r="A84" s="2">
        <v>81</v>
      </c>
      <c r="B84" s="32" t="s">
        <v>1449</v>
      </c>
      <c r="C84" s="79" t="s">
        <v>1566</v>
      </c>
      <c r="D84" s="32" t="s">
        <v>1567</v>
      </c>
      <c r="E84" s="32" t="s">
        <v>521</v>
      </c>
      <c r="F84" s="32" t="s">
        <v>59</v>
      </c>
      <c r="G84" s="22" t="s">
        <v>19</v>
      </c>
      <c r="H84" s="25">
        <v>37403</v>
      </c>
      <c r="I84" s="114">
        <v>9</v>
      </c>
      <c r="J84" s="24">
        <v>38.4</v>
      </c>
      <c r="K84" s="82">
        <f t="shared" si="2"/>
        <v>39.183673469387756</v>
      </c>
      <c r="L84" s="18" t="s">
        <v>1777</v>
      </c>
    </row>
    <row r="85" spans="1:12" x14ac:dyDescent="0.25">
      <c r="A85" s="2">
        <v>82</v>
      </c>
      <c r="B85" s="32" t="s">
        <v>236</v>
      </c>
      <c r="C85" s="2" t="s">
        <v>171</v>
      </c>
      <c r="D85" s="32" t="s">
        <v>120</v>
      </c>
      <c r="E85" s="32" t="s">
        <v>27</v>
      </c>
      <c r="F85" s="32" t="s">
        <v>95</v>
      </c>
      <c r="G85" s="33" t="s">
        <v>29</v>
      </c>
      <c r="H85" s="34">
        <v>37138</v>
      </c>
      <c r="I85" s="9">
        <v>9</v>
      </c>
      <c r="J85" s="13">
        <v>38</v>
      </c>
      <c r="K85" s="82">
        <f t="shared" si="2"/>
        <v>38.775510204081634</v>
      </c>
      <c r="L85" s="18" t="s">
        <v>1777</v>
      </c>
    </row>
    <row r="86" spans="1:12" x14ac:dyDescent="0.25">
      <c r="A86" s="2">
        <v>83</v>
      </c>
      <c r="B86" s="32" t="s">
        <v>237</v>
      </c>
      <c r="C86" s="2" t="s">
        <v>392</v>
      </c>
      <c r="D86" s="32" t="s">
        <v>393</v>
      </c>
      <c r="E86" s="32" t="s">
        <v>394</v>
      </c>
      <c r="F86" s="32" t="s">
        <v>90</v>
      </c>
      <c r="G86" s="39" t="s">
        <v>29</v>
      </c>
      <c r="H86" s="40">
        <v>37523</v>
      </c>
      <c r="I86" s="13">
        <v>9</v>
      </c>
      <c r="J86" s="13">
        <v>38</v>
      </c>
      <c r="K86" s="82">
        <f t="shared" si="2"/>
        <v>38.775510204081634</v>
      </c>
      <c r="L86" s="18" t="s">
        <v>1777</v>
      </c>
    </row>
    <row r="87" spans="1:12" x14ac:dyDescent="0.25">
      <c r="A87" s="2">
        <v>84</v>
      </c>
      <c r="B87" s="32" t="s">
        <v>237</v>
      </c>
      <c r="C87" s="2" t="s">
        <v>395</v>
      </c>
      <c r="D87" s="32" t="s">
        <v>396</v>
      </c>
      <c r="E87" s="32" t="s">
        <v>24</v>
      </c>
      <c r="F87" s="32" t="s">
        <v>71</v>
      </c>
      <c r="G87" s="39" t="s">
        <v>19</v>
      </c>
      <c r="H87" s="40">
        <v>37472</v>
      </c>
      <c r="I87" s="13">
        <v>9</v>
      </c>
      <c r="J87" s="13">
        <v>37.799999999999997</v>
      </c>
      <c r="K87" s="82">
        <f t="shared" si="2"/>
        <v>38.571428571428569</v>
      </c>
      <c r="L87" s="18" t="s">
        <v>1777</v>
      </c>
    </row>
    <row r="88" spans="1:12" x14ac:dyDescent="0.25">
      <c r="A88" s="2">
        <v>85</v>
      </c>
      <c r="B88" s="32" t="s">
        <v>759</v>
      </c>
      <c r="C88" s="18" t="s">
        <v>828</v>
      </c>
      <c r="D88" s="32" t="s">
        <v>829</v>
      </c>
      <c r="E88" s="32" t="s">
        <v>253</v>
      </c>
      <c r="F88" s="32" t="s">
        <v>830</v>
      </c>
      <c r="G88" s="71" t="s">
        <v>29</v>
      </c>
      <c r="H88" s="58">
        <v>37518</v>
      </c>
      <c r="I88" s="72">
        <v>9</v>
      </c>
      <c r="J88" s="13">
        <v>37.799999999999997</v>
      </c>
      <c r="K88" s="82">
        <f t="shared" si="2"/>
        <v>38.571428571428569</v>
      </c>
      <c r="L88" s="18" t="s">
        <v>1777</v>
      </c>
    </row>
    <row r="89" spans="1:12" x14ac:dyDescent="0.25">
      <c r="A89" s="2">
        <v>86</v>
      </c>
      <c r="B89" s="32" t="s">
        <v>873</v>
      </c>
      <c r="C89" s="18" t="s">
        <v>1024</v>
      </c>
      <c r="D89" s="32" t="s">
        <v>1025</v>
      </c>
      <c r="E89" s="32" t="s">
        <v>753</v>
      </c>
      <c r="F89" s="32" t="s">
        <v>65</v>
      </c>
      <c r="G89" s="13" t="s">
        <v>29</v>
      </c>
      <c r="H89" s="15">
        <v>37335</v>
      </c>
      <c r="I89" s="13">
        <v>9</v>
      </c>
      <c r="J89" s="13">
        <v>37.6</v>
      </c>
      <c r="K89" s="82">
        <f t="shared" si="2"/>
        <v>38.367346938775512</v>
      </c>
      <c r="L89" s="18" t="s">
        <v>1777</v>
      </c>
    </row>
    <row r="90" spans="1:12" x14ac:dyDescent="0.25">
      <c r="A90" s="2">
        <v>87</v>
      </c>
      <c r="B90" s="32" t="s">
        <v>1099</v>
      </c>
      <c r="C90" s="18" t="s">
        <v>1131</v>
      </c>
      <c r="D90" s="32" t="s">
        <v>1132</v>
      </c>
      <c r="E90" s="32" t="s">
        <v>240</v>
      </c>
      <c r="F90" s="32" t="s">
        <v>28</v>
      </c>
      <c r="G90" s="9" t="s">
        <v>29</v>
      </c>
      <c r="H90" s="35">
        <v>37736</v>
      </c>
      <c r="I90" s="9">
        <v>9</v>
      </c>
      <c r="J90" s="9">
        <v>37.6</v>
      </c>
      <c r="K90" s="82">
        <f t="shared" si="2"/>
        <v>38.367346938775512</v>
      </c>
      <c r="L90" s="18" t="s">
        <v>1777</v>
      </c>
    </row>
    <row r="91" spans="1:12" x14ac:dyDescent="0.25">
      <c r="A91" s="2">
        <v>88</v>
      </c>
      <c r="B91" s="32" t="s">
        <v>237</v>
      </c>
      <c r="C91" s="2" t="s">
        <v>405</v>
      </c>
      <c r="D91" s="32" t="s">
        <v>406</v>
      </c>
      <c r="E91" s="32" t="s">
        <v>407</v>
      </c>
      <c r="F91" s="32" t="s">
        <v>408</v>
      </c>
      <c r="G91" s="39" t="s">
        <v>19</v>
      </c>
      <c r="H91" s="40">
        <v>37211</v>
      </c>
      <c r="I91" s="13">
        <v>9</v>
      </c>
      <c r="J91" s="13">
        <v>37</v>
      </c>
      <c r="K91" s="82">
        <f t="shared" si="2"/>
        <v>37.755102040816325</v>
      </c>
      <c r="L91" s="18" t="s">
        <v>1777</v>
      </c>
    </row>
    <row r="92" spans="1:12" x14ac:dyDescent="0.25">
      <c r="A92" s="2">
        <v>89</v>
      </c>
      <c r="B92" s="32" t="s">
        <v>1449</v>
      </c>
      <c r="C92" s="79" t="s">
        <v>1459</v>
      </c>
      <c r="D92" s="32" t="s">
        <v>1460</v>
      </c>
      <c r="E92" s="32" t="s">
        <v>1461</v>
      </c>
      <c r="F92" s="32" t="s">
        <v>46</v>
      </c>
      <c r="G92" s="21" t="s">
        <v>29</v>
      </c>
      <c r="H92" s="25">
        <v>37337</v>
      </c>
      <c r="I92" s="21">
        <v>9</v>
      </c>
      <c r="J92" s="24">
        <v>36</v>
      </c>
      <c r="K92" s="82">
        <f t="shared" si="2"/>
        <v>36.734693877551024</v>
      </c>
      <c r="L92" s="18" t="s">
        <v>1777</v>
      </c>
    </row>
    <row r="93" spans="1:12" x14ac:dyDescent="0.25">
      <c r="A93" s="2">
        <v>90</v>
      </c>
      <c r="B93" s="32" t="s">
        <v>1449</v>
      </c>
      <c r="C93" s="79" t="s">
        <v>1575</v>
      </c>
      <c r="D93" s="32" t="s">
        <v>1576</v>
      </c>
      <c r="E93" s="32" t="s">
        <v>566</v>
      </c>
      <c r="F93" s="32" t="s">
        <v>71</v>
      </c>
      <c r="G93" s="22" t="s">
        <v>19</v>
      </c>
      <c r="H93" s="25">
        <v>37402</v>
      </c>
      <c r="I93" s="114">
        <v>9</v>
      </c>
      <c r="J93" s="24">
        <v>35.6</v>
      </c>
      <c r="K93" s="82">
        <f t="shared" si="2"/>
        <v>36.326530612244902</v>
      </c>
      <c r="L93" s="18" t="s">
        <v>1777</v>
      </c>
    </row>
    <row r="94" spans="1:12" x14ac:dyDescent="0.25">
      <c r="A94" s="2">
        <v>91</v>
      </c>
      <c r="B94" s="32" t="s">
        <v>656</v>
      </c>
      <c r="C94" s="55" t="s">
        <v>731</v>
      </c>
      <c r="D94" s="32" t="s">
        <v>732</v>
      </c>
      <c r="E94" s="32" t="s">
        <v>733</v>
      </c>
      <c r="F94" s="32" t="s">
        <v>88</v>
      </c>
      <c r="G94" s="33" t="s">
        <v>19</v>
      </c>
      <c r="H94" s="34">
        <v>37446</v>
      </c>
      <c r="I94" s="33">
        <v>9</v>
      </c>
      <c r="J94" s="56">
        <v>35.4</v>
      </c>
      <c r="K94" s="82">
        <f t="shared" si="2"/>
        <v>36.122448979591837</v>
      </c>
      <c r="L94" s="18" t="s">
        <v>1777</v>
      </c>
    </row>
    <row r="95" spans="1:12" ht="15.75" x14ac:dyDescent="0.25">
      <c r="A95" s="2">
        <v>92</v>
      </c>
      <c r="B95" s="79" t="s">
        <v>1782</v>
      </c>
      <c r="C95" s="79" t="s">
        <v>1813</v>
      </c>
      <c r="D95" s="77" t="s">
        <v>1814</v>
      </c>
      <c r="E95" s="109" t="s">
        <v>117</v>
      </c>
      <c r="F95" s="106" t="s">
        <v>22</v>
      </c>
      <c r="G95" s="107" t="s">
        <v>19</v>
      </c>
      <c r="H95" s="108">
        <v>37537</v>
      </c>
      <c r="I95" s="24">
        <v>9</v>
      </c>
      <c r="J95" s="24">
        <v>35</v>
      </c>
      <c r="K95" s="82">
        <f t="shared" si="2"/>
        <v>35.714285714285715</v>
      </c>
      <c r="L95" s="18" t="s">
        <v>1777</v>
      </c>
    </row>
    <row r="96" spans="1:12" ht="15.75" x14ac:dyDescent="0.25">
      <c r="A96" s="2">
        <v>93</v>
      </c>
      <c r="B96" s="79" t="s">
        <v>1782</v>
      </c>
      <c r="C96" s="79" t="s">
        <v>1826</v>
      </c>
      <c r="D96" s="77" t="s">
        <v>1827</v>
      </c>
      <c r="E96" s="106" t="s">
        <v>306</v>
      </c>
      <c r="F96" s="106" t="s">
        <v>18</v>
      </c>
      <c r="G96" s="107" t="s">
        <v>19</v>
      </c>
      <c r="H96" s="108">
        <v>37380</v>
      </c>
      <c r="I96" s="24">
        <v>9</v>
      </c>
      <c r="J96" s="24">
        <v>35</v>
      </c>
      <c r="K96" s="82">
        <f t="shared" si="2"/>
        <v>35.714285714285715</v>
      </c>
      <c r="L96" s="18" t="s">
        <v>1777</v>
      </c>
    </row>
    <row r="97" spans="1:14" x14ac:dyDescent="0.25">
      <c r="A97" s="2">
        <v>94</v>
      </c>
      <c r="B97" s="32" t="s">
        <v>1274</v>
      </c>
      <c r="C97" s="18" t="s">
        <v>1374</v>
      </c>
      <c r="D97" s="32" t="s">
        <v>570</v>
      </c>
      <c r="E97" s="32" t="s">
        <v>584</v>
      </c>
      <c r="F97" s="32" t="s">
        <v>339</v>
      </c>
      <c r="G97" s="13" t="s">
        <v>29</v>
      </c>
      <c r="H97" s="15">
        <v>37553</v>
      </c>
      <c r="I97" s="13">
        <v>9</v>
      </c>
      <c r="J97" s="13">
        <v>34.6</v>
      </c>
      <c r="K97" s="82">
        <f t="shared" si="2"/>
        <v>35.306122448979593</v>
      </c>
      <c r="L97" s="18" t="s">
        <v>1777</v>
      </c>
    </row>
    <row r="98" spans="1:14" x14ac:dyDescent="0.25">
      <c r="A98" s="2">
        <v>95</v>
      </c>
      <c r="B98" s="32" t="s">
        <v>237</v>
      </c>
      <c r="C98" s="2" t="s">
        <v>433</v>
      </c>
      <c r="D98" s="32" t="s">
        <v>434</v>
      </c>
      <c r="E98" s="32" t="s">
        <v>280</v>
      </c>
      <c r="F98" s="32" t="s">
        <v>85</v>
      </c>
      <c r="G98" s="39" t="s">
        <v>29</v>
      </c>
      <c r="H98" s="40">
        <v>37259</v>
      </c>
      <c r="I98" s="13">
        <v>9</v>
      </c>
      <c r="J98" s="13">
        <v>34.4</v>
      </c>
      <c r="K98" s="82">
        <f t="shared" si="2"/>
        <v>35.102040816326529</v>
      </c>
      <c r="L98" s="18" t="s">
        <v>1777</v>
      </c>
    </row>
    <row r="99" spans="1:14" x14ac:dyDescent="0.25">
      <c r="A99" s="2">
        <v>96</v>
      </c>
      <c r="B99" s="32" t="s">
        <v>1274</v>
      </c>
      <c r="C99" s="18" t="s">
        <v>1358</v>
      </c>
      <c r="D99" s="32" t="s">
        <v>1359</v>
      </c>
      <c r="E99" s="32" t="s">
        <v>148</v>
      </c>
      <c r="F99" s="32" t="s">
        <v>285</v>
      </c>
      <c r="G99" s="13" t="s">
        <v>29</v>
      </c>
      <c r="H99" s="15">
        <v>37243</v>
      </c>
      <c r="I99" s="13">
        <v>9</v>
      </c>
      <c r="J99" s="13">
        <v>34.4</v>
      </c>
      <c r="K99" s="82">
        <f t="shared" si="2"/>
        <v>35.102040816326529</v>
      </c>
      <c r="L99" s="18" t="s">
        <v>1777</v>
      </c>
      <c r="M99" s="68"/>
      <c r="N99" s="68"/>
    </row>
    <row r="100" spans="1:14" x14ac:dyDescent="0.25">
      <c r="A100" s="2">
        <v>97</v>
      </c>
      <c r="B100" s="32" t="s">
        <v>236</v>
      </c>
      <c r="C100" s="2" t="s">
        <v>168</v>
      </c>
      <c r="D100" s="32" t="s">
        <v>115</v>
      </c>
      <c r="E100" s="32" t="s">
        <v>37</v>
      </c>
      <c r="F100" s="32" t="s">
        <v>95</v>
      </c>
      <c r="G100" s="33" t="s">
        <v>29</v>
      </c>
      <c r="H100" s="34">
        <v>37259</v>
      </c>
      <c r="I100" s="9">
        <v>9</v>
      </c>
      <c r="J100" s="13">
        <v>34</v>
      </c>
      <c r="K100" s="82">
        <f t="shared" ref="K100:K131" si="3">J100/98*100</f>
        <v>34.693877551020407</v>
      </c>
      <c r="L100" s="18" t="s">
        <v>1777</v>
      </c>
      <c r="M100" s="68"/>
      <c r="N100" s="68"/>
    </row>
    <row r="101" spans="1:14" x14ac:dyDescent="0.25">
      <c r="A101" s="2">
        <v>98</v>
      </c>
      <c r="B101" s="32" t="s">
        <v>486</v>
      </c>
      <c r="C101" s="3" t="s">
        <v>586</v>
      </c>
      <c r="D101" s="32" t="s">
        <v>587</v>
      </c>
      <c r="E101" s="32" t="s">
        <v>67</v>
      </c>
      <c r="F101" s="32" t="s">
        <v>71</v>
      </c>
      <c r="G101" s="47" t="s">
        <v>19</v>
      </c>
      <c r="H101" s="48">
        <v>37433</v>
      </c>
      <c r="I101" s="3">
        <v>9</v>
      </c>
      <c r="J101" s="3">
        <v>33.4</v>
      </c>
      <c r="K101" s="82">
        <f t="shared" si="3"/>
        <v>34.08163265306122</v>
      </c>
      <c r="L101" s="18" t="s">
        <v>1777</v>
      </c>
      <c r="M101" s="68"/>
      <c r="N101" s="68"/>
    </row>
    <row r="102" spans="1:14" x14ac:dyDescent="0.25">
      <c r="A102" s="2">
        <v>99</v>
      </c>
      <c r="B102" s="32" t="s">
        <v>1274</v>
      </c>
      <c r="C102" s="18" t="s">
        <v>1375</v>
      </c>
      <c r="D102" s="32" t="s">
        <v>1376</v>
      </c>
      <c r="E102" s="32" t="s">
        <v>34</v>
      </c>
      <c r="F102" s="32" t="s">
        <v>138</v>
      </c>
      <c r="G102" s="13" t="s">
        <v>29</v>
      </c>
      <c r="H102" s="15">
        <v>37306</v>
      </c>
      <c r="I102" s="13">
        <v>9</v>
      </c>
      <c r="J102" s="13">
        <v>33.4</v>
      </c>
      <c r="K102" s="82">
        <f t="shared" si="3"/>
        <v>34.08163265306122</v>
      </c>
      <c r="L102" s="18" t="s">
        <v>1777</v>
      </c>
      <c r="M102" s="68"/>
      <c r="N102" s="68"/>
    </row>
    <row r="103" spans="1:14" ht="15.75" x14ac:dyDescent="0.25">
      <c r="A103" s="2">
        <v>100</v>
      </c>
      <c r="B103" s="79" t="s">
        <v>1782</v>
      </c>
      <c r="C103" s="79" t="s">
        <v>1819</v>
      </c>
      <c r="D103" s="124" t="s">
        <v>1494</v>
      </c>
      <c r="E103" s="106" t="s">
        <v>1820</v>
      </c>
      <c r="F103" s="106" t="s">
        <v>22</v>
      </c>
      <c r="G103" s="125" t="s">
        <v>19</v>
      </c>
      <c r="H103" s="126">
        <v>37476</v>
      </c>
      <c r="I103" s="24">
        <v>9</v>
      </c>
      <c r="J103" s="24">
        <v>33.200000000000003</v>
      </c>
      <c r="K103" s="82">
        <f t="shared" si="3"/>
        <v>33.877551020408163</v>
      </c>
      <c r="L103" s="18" t="s">
        <v>1777</v>
      </c>
      <c r="M103" s="68"/>
      <c r="N103" s="68"/>
    </row>
    <row r="104" spans="1:14" ht="15.75" x14ac:dyDescent="0.25">
      <c r="A104" s="2">
        <v>101</v>
      </c>
      <c r="B104" s="79" t="s">
        <v>1782</v>
      </c>
      <c r="C104" s="79" t="s">
        <v>1821</v>
      </c>
      <c r="D104" s="77" t="s">
        <v>1822</v>
      </c>
      <c r="E104" s="109" t="s">
        <v>1801</v>
      </c>
      <c r="F104" s="106" t="s">
        <v>350</v>
      </c>
      <c r="G104" s="107" t="s">
        <v>19</v>
      </c>
      <c r="H104" s="108">
        <v>37461</v>
      </c>
      <c r="I104" s="24">
        <v>9</v>
      </c>
      <c r="J104" s="24">
        <v>33.200000000000003</v>
      </c>
      <c r="K104" s="82">
        <f t="shared" si="3"/>
        <v>33.877551020408163</v>
      </c>
      <c r="L104" s="18" t="s">
        <v>1777</v>
      </c>
      <c r="M104" s="68"/>
      <c r="N104" s="68"/>
    </row>
    <row r="105" spans="1:14" x14ac:dyDescent="0.25">
      <c r="A105" s="2">
        <v>102</v>
      </c>
      <c r="B105" s="32" t="s">
        <v>873</v>
      </c>
      <c r="C105" s="18" t="s">
        <v>1044</v>
      </c>
      <c r="D105" s="32" t="s">
        <v>1045</v>
      </c>
      <c r="E105" s="32" t="s">
        <v>306</v>
      </c>
      <c r="F105" s="32" t="s">
        <v>71</v>
      </c>
      <c r="G105" s="13" t="s">
        <v>19</v>
      </c>
      <c r="H105" s="15">
        <v>37288</v>
      </c>
      <c r="I105" s="13">
        <v>9</v>
      </c>
      <c r="J105" s="13">
        <v>33</v>
      </c>
      <c r="K105" s="82">
        <f t="shared" si="3"/>
        <v>33.673469387755098</v>
      </c>
      <c r="L105" s="18" t="s">
        <v>1777</v>
      </c>
      <c r="M105" s="68"/>
      <c r="N105" s="68"/>
    </row>
    <row r="106" spans="1:14" x14ac:dyDescent="0.25">
      <c r="A106" s="2">
        <v>103</v>
      </c>
      <c r="B106" s="32" t="s">
        <v>759</v>
      </c>
      <c r="C106" s="18" t="s">
        <v>831</v>
      </c>
      <c r="D106" s="32" t="s">
        <v>832</v>
      </c>
      <c r="E106" s="32" t="s">
        <v>180</v>
      </c>
      <c r="F106" s="32" t="s">
        <v>443</v>
      </c>
      <c r="G106" s="71" t="s">
        <v>29</v>
      </c>
      <c r="H106" s="58">
        <v>37461</v>
      </c>
      <c r="I106" s="72">
        <v>9</v>
      </c>
      <c r="J106" s="13">
        <v>32.6</v>
      </c>
      <c r="K106" s="82">
        <f t="shared" si="3"/>
        <v>33.265306122448976</v>
      </c>
      <c r="L106" s="18" t="s">
        <v>1777</v>
      </c>
      <c r="M106" s="68"/>
      <c r="N106" s="68"/>
    </row>
    <row r="107" spans="1:14" x14ac:dyDescent="0.25">
      <c r="A107" s="2">
        <v>104</v>
      </c>
      <c r="B107" s="32" t="s">
        <v>1640</v>
      </c>
      <c r="C107" s="18" t="s">
        <v>1720</v>
      </c>
      <c r="D107" s="32" t="s">
        <v>1721</v>
      </c>
      <c r="E107" s="32" t="s">
        <v>584</v>
      </c>
      <c r="F107" s="32" t="s">
        <v>90</v>
      </c>
      <c r="G107" s="28" t="s">
        <v>29</v>
      </c>
      <c r="H107" s="30">
        <v>37581</v>
      </c>
      <c r="I107" s="28">
        <v>9</v>
      </c>
      <c r="J107" s="14">
        <v>32.6</v>
      </c>
      <c r="K107" s="82">
        <f t="shared" si="3"/>
        <v>33.265306122448976</v>
      </c>
      <c r="L107" s="18" t="s">
        <v>1777</v>
      </c>
      <c r="M107" s="68"/>
      <c r="N107" s="68"/>
    </row>
    <row r="108" spans="1:14" ht="15.75" x14ac:dyDescent="0.25">
      <c r="A108" s="2">
        <v>105</v>
      </c>
      <c r="B108" s="79" t="s">
        <v>1782</v>
      </c>
      <c r="C108" s="79" t="s">
        <v>1815</v>
      </c>
      <c r="D108" s="77" t="s">
        <v>1816</v>
      </c>
      <c r="E108" s="109" t="s">
        <v>243</v>
      </c>
      <c r="F108" s="106" t="s">
        <v>88</v>
      </c>
      <c r="G108" s="107" t="s">
        <v>19</v>
      </c>
      <c r="H108" s="108">
        <v>37470</v>
      </c>
      <c r="I108" s="28">
        <v>9</v>
      </c>
      <c r="J108" s="14">
        <v>32.4</v>
      </c>
      <c r="K108" s="82">
        <f t="shared" si="3"/>
        <v>33.061224489795919</v>
      </c>
      <c r="L108" s="18" t="s">
        <v>1777</v>
      </c>
    </row>
    <row r="109" spans="1:14" x14ac:dyDescent="0.25">
      <c r="A109" s="2">
        <v>106</v>
      </c>
      <c r="B109" s="32" t="s">
        <v>1099</v>
      </c>
      <c r="C109" s="18" t="s">
        <v>1127</v>
      </c>
      <c r="D109" s="32" t="s">
        <v>1128</v>
      </c>
      <c r="E109" s="32" t="s">
        <v>51</v>
      </c>
      <c r="F109" s="32" t="s">
        <v>90</v>
      </c>
      <c r="G109" s="9" t="s">
        <v>29</v>
      </c>
      <c r="H109" s="35">
        <v>37321</v>
      </c>
      <c r="I109" s="9">
        <v>9</v>
      </c>
      <c r="J109" s="9">
        <v>31.8</v>
      </c>
      <c r="K109" s="82">
        <f t="shared" si="3"/>
        <v>32.448979591836732</v>
      </c>
      <c r="L109" s="18" t="s">
        <v>1777</v>
      </c>
    </row>
    <row r="110" spans="1:14" x14ac:dyDescent="0.25">
      <c r="A110" s="2">
        <v>107</v>
      </c>
      <c r="B110" s="32" t="s">
        <v>1099</v>
      </c>
      <c r="C110" s="18" t="s">
        <v>1129</v>
      </c>
      <c r="D110" s="32" t="s">
        <v>1130</v>
      </c>
      <c r="E110" s="32" t="s">
        <v>31</v>
      </c>
      <c r="F110" s="32" t="s">
        <v>443</v>
      </c>
      <c r="G110" s="9" t="s">
        <v>29</v>
      </c>
      <c r="H110" s="35">
        <v>37295</v>
      </c>
      <c r="I110" s="9">
        <v>9</v>
      </c>
      <c r="J110" s="9">
        <v>31</v>
      </c>
      <c r="K110" s="82">
        <f t="shared" si="3"/>
        <v>31.632653061224492</v>
      </c>
      <c r="L110" s="18" t="s">
        <v>1777</v>
      </c>
    </row>
    <row r="111" spans="1:14" x14ac:dyDescent="0.25">
      <c r="A111" s="2">
        <v>108</v>
      </c>
      <c r="B111" s="32" t="s">
        <v>1274</v>
      </c>
      <c r="C111" s="18" t="s">
        <v>1360</v>
      </c>
      <c r="D111" s="32" t="s">
        <v>1361</v>
      </c>
      <c r="E111" s="32" t="s">
        <v>92</v>
      </c>
      <c r="F111" s="32" t="s">
        <v>108</v>
      </c>
      <c r="G111" s="13" t="s">
        <v>29</v>
      </c>
      <c r="H111" s="15">
        <v>37487</v>
      </c>
      <c r="I111" s="13">
        <v>9</v>
      </c>
      <c r="J111" s="13">
        <v>30.4</v>
      </c>
      <c r="K111" s="82">
        <f t="shared" si="3"/>
        <v>31.020408163265305</v>
      </c>
      <c r="L111" s="18" t="s">
        <v>1777</v>
      </c>
    </row>
    <row r="112" spans="1:14" x14ac:dyDescent="0.25">
      <c r="A112" s="2">
        <v>109</v>
      </c>
      <c r="B112" s="32" t="s">
        <v>1449</v>
      </c>
      <c r="C112" s="79" t="s">
        <v>1570</v>
      </c>
      <c r="D112" s="32" t="s">
        <v>1571</v>
      </c>
      <c r="E112" s="32" t="s">
        <v>1572</v>
      </c>
      <c r="F112" s="32" t="s">
        <v>281</v>
      </c>
      <c r="G112" s="22" t="s">
        <v>29</v>
      </c>
      <c r="H112" s="25">
        <v>37297</v>
      </c>
      <c r="I112" s="114">
        <v>9</v>
      </c>
      <c r="J112" s="24">
        <v>30.4</v>
      </c>
      <c r="K112" s="82">
        <f t="shared" si="3"/>
        <v>31.020408163265305</v>
      </c>
      <c r="L112" s="18" t="s">
        <v>1777</v>
      </c>
    </row>
    <row r="113" spans="1:12" x14ac:dyDescent="0.25">
      <c r="A113" s="2">
        <v>110</v>
      </c>
      <c r="B113" s="32" t="s">
        <v>1640</v>
      </c>
      <c r="C113" s="18" t="s">
        <v>1730</v>
      </c>
      <c r="D113" s="32" t="s">
        <v>1731</v>
      </c>
      <c r="E113" s="32" t="s">
        <v>48</v>
      </c>
      <c r="F113" s="32" t="s">
        <v>443</v>
      </c>
      <c r="G113" s="28" t="s">
        <v>29</v>
      </c>
      <c r="H113" s="30">
        <v>37405</v>
      </c>
      <c r="I113" s="28">
        <v>9</v>
      </c>
      <c r="J113" s="14">
        <v>30.4</v>
      </c>
      <c r="K113" s="82">
        <f t="shared" si="3"/>
        <v>31.020408163265305</v>
      </c>
      <c r="L113" s="18" t="s">
        <v>1777</v>
      </c>
    </row>
    <row r="114" spans="1:12" x14ac:dyDescent="0.25">
      <c r="A114" s="2">
        <v>111</v>
      </c>
      <c r="B114" s="32" t="s">
        <v>1099</v>
      </c>
      <c r="C114" s="18" t="s">
        <v>1126</v>
      </c>
      <c r="D114" s="32" t="s">
        <v>442</v>
      </c>
      <c r="E114" s="32" t="s">
        <v>134</v>
      </c>
      <c r="F114" s="32" t="s">
        <v>46</v>
      </c>
      <c r="G114" s="9" t="s">
        <v>29</v>
      </c>
      <c r="H114" s="35">
        <v>37529</v>
      </c>
      <c r="I114" s="9">
        <v>9</v>
      </c>
      <c r="J114" s="9">
        <v>30.2</v>
      </c>
      <c r="K114" s="82">
        <f t="shared" si="3"/>
        <v>30.816326530612244</v>
      </c>
      <c r="L114" s="18" t="s">
        <v>1777</v>
      </c>
    </row>
    <row r="115" spans="1:12" x14ac:dyDescent="0.25">
      <c r="A115" s="2">
        <v>112</v>
      </c>
      <c r="B115" s="32" t="s">
        <v>236</v>
      </c>
      <c r="C115" s="2" t="s">
        <v>177</v>
      </c>
      <c r="D115" s="32" t="s">
        <v>133</v>
      </c>
      <c r="E115" s="32" t="s">
        <v>134</v>
      </c>
      <c r="F115" s="32" t="s">
        <v>135</v>
      </c>
      <c r="G115" s="33" t="s">
        <v>29</v>
      </c>
      <c r="H115" s="34">
        <v>37439</v>
      </c>
      <c r="I115" s="9">
        <v>9</v>
      </c>
      <c r="J115" s="13">
        <v>30</v>
      </c>
      <c r="K115" s="82">
        <f t="shared" si="3"/>
        <v>30.612244897959183</v>
      </c>
      <c r="L115" s="18" t="s">
        <v>1777</v>
      </c>
    </row>
    <row r="116" spans="1:12" x14ac:dyDescent="0.25">
      <c r="A116" s="2">
        <v>113</v>
      </c>
      <c r="B116" s="32" t="s">
        <v>1159</v>
      </c>
      <c r="C116" s="18" t="s">
        <v>1222</v>
      </c>
      <c r="D116" s="32" t="s">
        <v>1223</v>
      </c>
      <c r="E116" s="32" t="s">
        <v>253</v>
      </c>
      <c r="F116" s="32" t="s">
        <v>85</v>
      </c>
      <c r="G116" s="9" t="s">
        <v>29</v>
      </c>
      <c r="H116" s="11">
        <v>37253</v>
      </c>
      <c r="I116" s="9">
        <v>9</v>
      </c>
      <c r="J116" s="13">
        <v>28.72</v>
      </c>
      <c r="K116" s="82">
        <f t="shared" si="3"/>
        <v>29.306122448979586</v>
      </c>
      <c r="L116" s="18" t="s">
        <v>1777</v>
      </c>
    </row>
    <row r="117" spans="1:12" x14ac:dyDescent="0.25">
      <c r="A117" s="2">
        <v>114</v>
      </c>
      <c r="B117" s="32" t="s">
        <v>759</v>
      </c>
      <c r="C117" s="18" t="s">
        <v>833</v>
      </c>
      <c r="D117" s="32" t="s">
        <v>834</v>
      </c>
      <c r="E117" s="32" t="s">
        <v>835</v>
      </c>
      <c r="F117" s="32" t="s">
        <v>65</v>
      </c>
      <c r="G117" s="71" t="s">
        <v>29</v>
      </c>
      <c r="H117" s="58">
        <v>37703</v>
      </c>
      <c r="I117" s="72">
        <v>9</v>
      </c>
      <c r="J117" s="13">
        <v>28.6</v>
      </c>
      <c r="K117" s="82">
        <f t="shared" si="3"/>
        <v>29.183673469387756</v>
      </c>
      <c r="L117" s="18" t="s">
        <v>1777</v>
      </c>
    </row>
    <row r="118" spans="1:12" x14ac:dyDescent="0.25">
      <c r="A118" s="2">
        <v>115</v>
      </c>
      <c r="B118" s="32" t="s">
        <v>1274</v>
      </c>
      <c r="C118" s="18" t="s">
        <v>1369</v>
      </c>
      <c r="D118" s="32" t="s">
        <v>1370</v>
      </c>
      <c r="E118" s="32" t="s">
        <v>936</v>
      </c>
      <c r="F118" s="32" t="s">
        <v>443</v>
      </c>
      <c r="G118" s="13" t="s">
        <v>29</v>
      </c>
      <c r="H118" s="15">
        <v>37405</v>
      </c>
      <c r="I118" s="13">
        <v>9</v>
      </c>
      <c r="J118" s="13">
        <v>28.2</v>
      </c>
      <c r="K118" s="82">
        <f t="shared" si="3"/>
        <v>28.775510204081634</v>
      </c>
      <c r="L118" s="18" t="s">
        <v>1777</v>
      </c>
    </row>
    <row r="119" spans="1:12" x14ac:dyDescent="0.25">
      <c r="A119" s="2">
        <v>116</v>
      </c>
      <c r="B119" s="32" t="s">
        <v>237</v>
      </c>
      <c r="C119" s="2" t="s">
        <v>437</v>
      </c>
      <c r="D119" s="32" t="s">
        <v>438</v>
      </c>
      <c r="E119" s="32" t="s">
        <v>439</v>
      </c>
      <c r="F119" s="32" t="s">
        <v>440</v>
      </c>
      <c r="G119" s="39" t="s">
        <v>19</v>
      </c>
      <c r="H119" s="40">
        <v>37499</v>
      </c>
      <c r="I119" s="13">
        <v>9</v>
      </c>
      <c r="J119" s="13">
        <v>28</v>
      </c>
      <c r="K119" s="82">
        <f t="shared" si="3"/>
        <v>28.571428571428569</v>
      </c>
      <c r="L119" s="18" t="s">
        <v>1777</v>
      </c>
    </row>
    <row r="120" spans="1:12" x14ac:dyDescent="0.25">
      <c r="A120" s="2">
        <v>117</v>
      </c>
      <c r="B120" s="32" t="s">
        <v>1449</v>
      </c>
      <c r="C120" s="79" t="s">
        <v>1563</v>
      </c>
      <c r="D120" s="32" t="s">
        <v>1564</v>
      </c>
      <c r="E120" s="32" t="s">
        <v>1565</v>
      </c>
      <c r="F120" s="32" t="s">
        <v>1057</v>
      </c>
      <c r="G120" s="22" t="s">
        <v>29</v>
      </c>
      <c r="H120" s="25">
        <v>37253</v>
      </c>
      <c r="I120" s="114">
        <v>9</v>
      </c>
      <c r="J120" s="24">
        <v>27.8</v>
      </c>
      <c r="K120" s="82">
        <f t="shared" si="3"/>
        <v>28.367346938775512</v>
      </c>
      <c r="L120" s="18" t="s">
        <v>1777</v>
      </c>
    </row>
    <row r="121" spans="1:12" x14ac:dyDescent="0.25">
      <c r="A121" s="2">
        <v>118</v>
      </c>
      <c r="B121" s="32" t="s">
        <v>1640</v>
      </c>
      <c r="C121" s="18" t="s">
        <v>1732</v>
      </c>
      <c r="D121" s="32" t="s">
        <v>1004</v>
      </c>
      <c r="E121" s="32" t="s">
        <v>99</v>
      </c>
      <c r="F121" s="32" t="s">
        <v>350</v>
      </c>
      <c r="G121" s="28" t="s">
        <v>19</v>
      </c>
      <c r="H121" s="30">
        <v>37547</v>
      </c>
      <c r="I121" s="28">
        <v>9</v>
      </c>
      <c r="J121" s="14">
        <v>27</v>
      </c>
      <c r="K121" s="82">
        <f t="shared" si="3"/>
        <v>27.551020408163261</v>
      </c>
      <c r="L121" s="18" t="s">
        <v>1777</v>
      </c>
    </row>
    <row r="122" spans="1:12" x14ac:dyDescent="0.25">
      <c r="A122" s="2">
        <v>119</v>
      </c>
      <c r="B122" s="32" t="s">
        <v>656</v>
      </c>
      <c r="C122" s="55" t="s">
        <v>727</v>
      </c>
      <c r="D122" s="32" t="s">
        <v>728</v>
      </c>
      <c r="E122" s="32" t="s">
        <v>34</v>
      </c>
      <c r="F122" s="32" t="s">
        <v>32</v>
      </c>
      <c r="G122" s="33" t="s">
        <v>29</v>
      </c>
      <c r="H122" s="34">
        <v>37487</v>
      </c>
      <c r="I122" s="57">
        <v>9</v>
      </c>
      <c r="J122" s="56">
        <v>26.2</v>
      </c>
      <c r="K122" s="82">
        <f t="shared" si="3"/>
        <v>26.73469387755102</v>
      </c>
      <c r="L122" s="18" t="s">
        <v>1777</v>
      </c>
    </row>
    <row r="123" spans="1:12" x14ac:dyDescent="0.25">
      <c r="A123" s="2">
        <v>120</v>
      </c>
      <c r="B123" s="32" t="s">
        <v>236</v>
      </c>
      <c r="C123" s="2" t="s">
        <v>175</v>
      </c>
      <c r="D123" s="32" t="s">
        <v>127</v>
      </c>
      <c r="E123" s="32" t="s">
        <v>128</v>
      </c>
      <c r="F123" s="32" t="s">
        <v>129</v>
      </c>
      <c r="G123" s="33" t="s">
        <v>19</v>
      </c>
      <c r="H123" s="34">
        <v>37600</v>
      </c>
      <c r="I123" s="9">
        <v>9</v>
      </c>
      <c r="J123" s="13">
        <v>26</v>
      </c>
      <c r="K123" s="82">
        <f t="shared" si="3"/>
        <v>26.530612244897959</v>
      </c>
      <c r="L123" s="18" t="s">
        <v>1777</v>
      </c>
    </row>
    <row r="124" spans="1:12" x14ac:dyDescent="0.25">
      <c r="A124" s="2">
        <v>121</v>
      </c>
      <c r="B124" s="32" t="s">
        <v>237</v>
      </c>
      <c r="C124" s="2" t="s">
        <v>390</v>
      </c>
      <c r="D124" s="32" t="s">
        <v>391</v>
      </c>
      <c r="E124" s="32" t="s">
        <v>17</v>
      </c>
      <c r="F124" s="32" t="s">
        <v>105</v>
      </c>
      <c r="G124" s="39" t="s">
        <v>19</v>
      </c>
      <c r="H124" s="40">
        <v>37306</v>
      </c>
      <c r="I124" s="13">
        <v>9</v>
      </c>
      <c r="J124" s="13">
        <v>26</v>
      </c>
      <c r="K124" s="82">
        <f t="shared" si="3"/>
        <v>26.530612244897959</v>
      </c>
      <c r="L124" s="18" t="s">
        <v>1777</v>
      </c>
    </row>
    <row r="125" spans="1:12" x14ac:dyDescent="0.25">
      <c r="A125" s="2">
        <v>122</v>
      </c>
      <c r="B125" s="32" t="s">
        <v>1159</v>
      </c>
      <c r="C125" s="18" t="s">
        <v>1235</v>
      </c>
      <c r="D125" s="32" t="s">
        <v>1236</v>
      </c>
      <c r="E125" s="32" t="s">
        <v>99</v>
      </c>
      <c r="F125" s="32" t="s">
        <v>105</v>
      </c>
      <c r="G125" s="9" t="s">
        <v>19</v>
      </c>
      <c r="H125" s="10">
        <v>37392</v>
      </c>
      <c r="I125" s="9">
        <v>9</v>
      </c>
      <c r="J125" s="13">
        <v>26</v>
      </c>
      <c r="K125" s="82">
        <f t="shared" si="3"/>
        <v>26.530612244897959</v>
      </c>
      <c r="L125" s="18" t="s">
        <v>1777</v>
      </c>
    </row>
    <row r="126" spans="1:12" x14ac:dyDescent="0.25">
      <c r="A126" s="2">
        <v>123</v>
      </c>
      <c r="B126" s="32" t="s">
        <v>1139</v>
      </c>
      <c r="C126" s="18" t="s">
        <v>1157</v>
      </c>
      <c r="D126" s="32" t="s">
        <v>1158</v>
      </c>
      <c r="E126" s="32" t="s">
        <v>319</v>
      </c>
      <c r="F126" s="32" t="s">
        <v>88</v>
      </c>
      <c r="G126" s="28" t="s">
        <v>19</v>
      </c>
      <c r="H126" s="30">
        <v>37315</v>
      </c>
      <c r="I126" s="31">
        <v>9</v>
      </c>
      <c r="J126" s="14">
        <v>25.8</v>
      </c>
      <c r="K126" s="82">
        <f t="shared" si="3"/>
        <v>26.326530612244898</v>
      </c>
      <c r="L126" s="18" t="s">
        <v>1777</v>
      </c>
    </row>
    <row r="127" spans="1:12" x14ac:dyDescent="0.25">
      <c r="A127" s="2">
        <v>124</v>
      </c>
      <c r="B127" s="32" t="s">
        <v>1640</v>
      </c>
      <c r="C127" s="18" t="s">
        <v>1738</v>
      </c>
      <c r="D127" s="32" t="s">
        <v>1739</v>
      </c>
      <c r="E127" s="32" t="s">
        <v>240</v>
      </c>
      <c r="F127" s="32" t="s">
        <v>32</v>
      </c>
      <c r="G127" s="28" t="s">
        <v>29</v>
      </c>
      <c r="H127" s="30">
        <v>37413</v>
      </c>
      <c r="I127" s="28">
        <v>9</v>
      </c>
      <c r="J127" s="14">
        <v>25.6</v>
      </c>
      <c r="K127" s="82">
        <f t="shared" si="3"/>
        <v>26.122448979591837</v>
      </c>
      <c r="L127" s="18" t="s">
        <v>1777</v>
      </c>
    </row>
    <row r="128" spans="1:12" x14ac:dyDescent="0.25">
      <c r="A128" s="2">
        <v>125</v>
      </c>
      <c r="B128" s="32" t="s">
        <v>1159</v>
      </c>
      <c r="C128" s="18" t="s">
        <v>1220</v>
      </c>
      <c r="D128" s="32" t="s">
        <v>1221</v>
      </c>
      <c r="E128" s="32" t="s">
        <v>56</v>
      </c>
      <c r="F128" s="32" t="s">
        <v>85</v>
      </c>
      <c r="G128" s="9" t="s">
        <v>29</v>
      </c>
      <c r="H128" s="11">
        <v>37435</v>
      </c>
      <c r="I128" s="9">
        <v>9</v>
      </c>
      <c r="J128" s="13">
        <v>25.48</v>
      </c>
      <c r="K128" s="82">
        <f t="shared" si="3"/>
        <v>26</v>
      </c>
      <c r="L128" s="18" t="s">
        <v>1777</v>
      </c>
    </row>
    <row r="129" spans="1:12" x14ac:dyDescent="0.25">
      <c r="A129" s="2">
        <v>126</v>
      </c>
      <c r="B129" s="32" t="s">
        <v>1159</v>
      </c>
      <c r="C129" s="18" t="s">
        <v>1233</v>
      </c>
      <c r="D129" s="32" t="s">
        <v>1234</v>
      </c>
      <c r="E129" s="32" t="s">
        <v>51</v>
      </c>
      <c r="F129" s="32" t="s">
        <v>76</v>
      </c>
      <c r="G129" s="9" t="s">
        <v>29</v>
      </c>
      <c r="H129" s="10">
        <v>37362</v>
      </c>
      <c r="I129" s="9">
        <v>9</v>
      </c>
      <c r="J129" s="13">
        <v>24.92</v>
      </c>
      <c r="K129" s="82">
        <f t="shared" si="3"/>
        <v>25.428571428571427</v>
      </c>
      <c r="L129" s="18" t="s">
        <v>1777</v>
      </c>
    </row>
    <row r="130" spans="1:12" x14ac:dyDescent="0.25">
      <c r="A130" s="2">
        <v>127</v>
      </c>
      <c r="B130" s="32" t="s">
        <v>873</v>
      </c>
      <c r="C130" s="18" t="s">
        <v>1040</v>
      </c>
      <c r="D130" s="32" t="s">
        <v>1041</v>
      </c>
      <c r="E130" s="32" t="s">
        <v>99</v>
      </c>
      <c r="F130" s="32" t="s">
        <v>408</v>
      </c>
      <c r="G130" s="13" t="s">
        <v>19</v>
      </c>
      <c r="H130" s="15">
        <v>37670</v>
      </c>
      <c r="I130" s="13">
        <v>9</v>
      </c>
      <c r="J130" s="13">
        <v>24.8</v>
      </c>
      <c r="K130" s="82">
        <f t="shared" si="3"/>
        <v>25.30612244897959</v>
      </c>
      <c r="L130" s="18" t="s">
        <v>1777</v>
      </c>
    </row>
    <row r="131" spans="1:12" x14ac:dyDescent="0.25">
      <c r="A131" s="2">
        <v>128</v>
      </c>
      <c r="B131" s="32" t="s">
        <v>656</v>
      </c>
      <c r="C131" s="55" t="s">
        <v>729</v>
      </c>
      <c r="D131" s="32" t="s">
        <v>730</v>
      </c>
      <c r="E131" s="32" t="s">
        <v>142</v>
      </c>
      <c r="F131" s="32" t="s">
        <v>90</v>
      </c>
      <c r="G131" s="33" t="s">
        <v>29</v>
      </c>
      <c r="H131" s="34">
        <v>37536</v>
      </c>
      <c r="I131" s="57">
        <v>9</v>
      </c>
      <c r="J131" s="56">
        <v>23.6</v>
      </c>
      <c r="K131" s="82">
        <f t="shared" si="3"/>
        <v>24.081632653061224</v>
      </c>
      <c r="L131" s="18" t="s">
        <v>1777</v>
      </c>
    </row>
    <row r="132" spans="1:12" x14ac:dyDescent="0.25">
      <c r="A132" s="2">
        <v>129</v>
      </c>
      <c r="B132" s="32" t="s">
        <v>1159</v>
      </c>
      <c r="C132" s="18" t="s">
        <v>1216</v>
      </c>
      <c r="D132" s="32" t="s">
        <v>1217</v>
      </c>
      <c r="E132" s="32" t="s">
        <v>92</v>
      </c>
      <c r="F132" s="32" t="s">
        <v>95</v>
      </c>
      <c r="G132" s="9" t="s">
        <v>29</v>
      </c>
      <c r="H132" s="11">
        <v>37258</v>
      </c>
      <c r="I132" s="9">
        <v>9</v>
      </c>
      <c r="J132" s="13">
        <v>21.44</v>
      </c>
      <c r="K132" s="82">
        <f t="shared" ref="K132:K144" si="4">J132/98*100</f>
        <v>21.877551020408166</v>
      </c>
      <c r="L132" s="18" t="s">
        <v>1777</v>
      </c>
    </row>
    <row r="133" spans="1:12" x14ac:dyDescent="0.25">
      <c r="A133" s="2">
        <v>130</v>
      </c>
      <c r="B133" s="32" t="s">
        <v>1159</v>
      </c>
      <c r="C133" s="18" t="s">
        <v>1237</v>
      </c>
      <c r="D133" s="32" t="s">
        <v>1238</v>
      </c>
      <c r="E133" s="32" t="s">
        <v>40</v>
      </c>
      <c r="F133" s="32" t="s">
        <v>90</v>
      </c>
      <c r="G133" s="9" t="s">
        <v>29</v>
      </c>
      <c r="H133" s="10">
        <v>37449</v>
      </c>
      <c r="I133" s="9">
        <v>9</v>
      </c>
      <c r="J133" s="13">
        <v>21.24</v>
      </c>
      <c r="K133" s="82">
        <f t="shared" si="4"/>
        <v>21.673469387755102</v>
      </c>
      <c r="L133" s="18" t="s">
        <v>1777</v>
      </c>
    </row>
    <row r="134" spans="1:12" x14ac:dyDescent="0.25">
      <c r="A134" s="2">
        <v>131</v>
      </c>
      <c r="B134" s="32" t="s">
        <v>1640</v>
      </c>
      <c r="C134" s="18" t="s">
        <v>1728</v>
      </c>
      <c r="D134" s="32" t="s">
        <v>1729</v>
      </c>
      <c r="E134" s="32" t="s">
        <v>104</v>
      </c>
      <c r="F134" s="32" t="s">
        <v>71</v>
      </c>
      <c r="G134" s="28" t="s">
        <v>19</v>
      </c>
      <c r="H134" s="30">
        <v>37497</v>
      </c>
      <c r="I134" s="28">
        <v>9</v>
      </c>
      <c r="J134" s="14">
        <v>21.2</v>
      </c>
      <c r="K134" s="82">
        <f t="shared" si="4"/>
        <v>21.632653061224488</v>
      </c>
      <c r="L134" s="18" t="s">
        <v>1777</v>
      </c>
    </row>
    <row r="135" spans="1:12" x14ac:dyDescent="0.25">
      <c r="A135" s="2">
        <v>132</v>
      </c>
      <c r="B135" s="32" t="s">
        <v>1159</v>
      </c>
      <c r="C135" s="18" t="s">
        <v>1224</v>
      </c>
      <c r="D135" s="32" t="s">
        <v>1225</v>
      </c>
      <c r="E135" s="32" t="s">
        <v>1226</v>
      </c>
      <c r="F135" s="32" t="s">
        <v>1227</v>
      </c>
      <c r="G135" s="9" t="s">
        <v>19</v>
      </c>
      <c r="H135" s="10">
        <v>37510</v>
      </c>
      <c r="I135" s="9">
        <v>9</v>
      </c>
      <c r="J135" s="13">
        <v>20.72</v>
      </c>
      <c r="K135" s="82">
        <f t="shared" si="4"/>
        <v>21.142857142857142</v>
      </c>
      <c r="L135" s="18" t="s">
        <v>1777</v>
      </c>
    </row>
    <row r="136" spans="1:12" x14ac:dyDescent="0.25">
      <c r="A136" s="2">
        <v>133</v>
      </c>
      <c r="B136" s="32" t="s">
        <v>1159</v>
      </c>
      <c r="C136" s="18" t="s">
        <v>1215</v>
      </c>
      <c r="D136" s="32" t="s">
        <v>86</v>
      </c>
      <c r="E136" s="32" t="s">
        <v>117</v>
      </c>
      <c r="F136" s="32" t="s">
        <v>22</v>
      </c>
      <c r="G136" s="9" t="s">
        <v>19</v>
      </c>
      <c r="H136" s="11">
        <v>37625</v>
      </c>
      <c r="I136" s="9">
        <v>9</v>
      </c>
      <c r="J136" s="13">
        <v>20.64</v>
      </c>
      <c r="K136" s="82">
        <f t="shared" si="4"/>
        <v>21.061224489795919</v>
      </c>
      <c r="L136" s="18" t="s">
        <v>1777</v>
      </c>
    </row>
    <row r="137" spans="1:12" x14ac:dyDescent="0.25">
      <c r="A137" s="2">
        <v>134</v>
      </c>
      <c r="B137" s="32" t="s">
        <v>1159</v>
      </c>
      <c r="C137" s="18" t="s">
        <v>1218</v>
      </c>
      <c r="D137" s="32" t="s">
        <v>1219</v>
      </c>
      <c r="E137" s="32" t="s">
        <v>37</v>
      </c>
      <c r="F137" s="32" t="s">
        <v>95</v>
      </c>
      <c r="G137" s="9" t="s">
        <v>29</v>
      </c>
      <c r="H137" s="11">
        <v>37421</v>
      </c>
      <c r="I137" s="9">
        <v>9</v>
      </c>
      <c r="J137" s="13">
        <v>20</v>
      </c>
      <c r="K137" s="82">
        <f t="shared" si="4"/>
        <v>20.408163265306122</v>
      </c>
      <c r="L137" s="18" t="s">
        <v>1777</v>
      </c>
    </row>
    <row r="138" spans="1:12" x14ac:dyDescent="0.25">
      <c r="A138" s="2">
        <v>135</v>
      </c>
      <c r="B138" s="32" t="s">
        <v>1159</v>
      </c>
      <c r="C138" s="18" t="s">
        <v>1228</v>
      </c>
      <c r="D138" s="32" t="s">
        <v>1229</v>
      </c>
      <c r="E138" s="32" t="s">
        <v>306</v>
      </c>
      <c r="F138" s="32" t="s">
        <v>88</v>
      </c>
      <c r="G138" s="9" t="s">
        <v>19</v>
      </c>
      <c r="H138" s="10">
        <v>37251</v>
      </c>
      <c r="I138" s="9">
        <v>9</v>
      </c>
      <c r="J138" s="13">
        <v>19.440000000000001</v>
      </c>
      <c r="K138" s="82">
        <f t="shared" si="4"/>
        <v>19.836734693877553</v>
      </c>
      <c r="L138" s="18" t="s">
        <v>1777</v>
      </c>
    </row>
    <row r="139" spans="1:12" x14ac:dyDescent="0.25">
      <c r="A139" s="2">
        <v>136</v>
      </c>
      <c r="B139" s="32" t="s">
        <v>237</v>
      </c>
      <c r="C139" s="2" t="s">
        <v>431</v>
      </c>
      <c r="D139" s="32" t="s">
        <v>432</v>
      </c>
      <c r="E139" s="32" t="s">
        <v>87</v>
      </c>
      <c r="F139" s="32" t="s">
        <v>88</v>
      </c>
      <c r="G139" s="39" t="s">
        <v>19</v>
      </c>
      <c r="H139" s="40">
        <v>37417</v>
      </c>
      <c r="I139" s="13">
        <v>9</v>
      </c>
      <c r="J139" s="13">
        <v>19</v>
      </c>
      <c r="K139" s="82">
        <f t="shared" si="4"/>
        <v>19.387755102040817</v>
      </c>
      <c r="L139" s="18" t="s">
        <v>1777</v>
      </c>
    </row>
    <row r="140" spans="1:12" x14ac:dyDescent="0.25">
      <c r="A140" s="2">
        <v>137</v>
      </c>
      <c r="B140" s="32" t="s">
        <v>1767</v>
      </c>
      <c r="C140" s="32" t="s">
        <v>1770</v>
      </c>
      <c r="D140" s="32" t="s">
        <v>1771</v>
      </c>
      <c r="E140" s="32" t="s">
        <v>51</v>
      </c>
      <c r="F140" s="32" t="s">
        <v>399</v>
      </c>
      <c r="G140" s="33" t="s">
        <v>29</v>
      </c>
      <c r="H140" s="76">
        <v>37497</v>
      </c>
      <c r="I140" s="33">
        <v>9</v>
      </c>
      <c r="J140" s="33">
        <v>17.600000000000001</v>
      </c>
      <c r="K140" s="82">
        <f t="shared" si="4"/>
        <v>17.95918367346939</v>
      </c>
      <c r="L140" s="18" t="s">
        <v>1777</v>
      </c>
    </row>
    <row r="141" spans="1:12" x14ac:dyDescent="0.25">
      <c r="A141" s="2">
        <v>138</v>
      </c>
      <c r="B141" s="32" t="s">
        <v>1159</v>
      </c>
      <c r="C141" s="18" t="s">
        <v>1230</v>
      </c>
      <c r="D141" s="32" t="s">
        <v>1231</v>
      </c>
      <c r="E141" s="32" t="s">
        <v>1232</v>
      </c>
      <c r="F141" s="32" t="s">
        <v>93</v>
      </c>
      <c r="G141" s="9" t="s">
        <v>29</v>
      </c>
      <c r="H141" s="10">
        <v>37426</v>
      </c>
      <c r="I141" s="9">
        <v>9</v>
      </c>
      <c r="J141" s="13">
        <v>17</v>
      </c>
      <c r="K141" s="82">
        <f t="shared" si="4"/>
        <v>17.346938775510203</v>
      </c>
      <c r="L141" s="18" t="s">
        <v>1777</v>
      </c>
    </row>
    <row r="142" spans="1:12" x14ac:dyDescent="0.25">
      <c r="A142" s="2">
        <v>139</v>
      </c>
      <c r="B142" s="32" t="s">
        <v>1159</v>
      </c>
      <c r="C142" s="18" t="s">
        <v>1213</v>
      </c>
      <c r="D142" s="32" t="s">
        <v>1214</v>
      </c>
      <c r="E142" s="32" t="s">
        <v>40</v>
      </c>
      <c r="F142" s="32" t="s">
        <v>95</v>
      </c>
      <c r="G142" s="9" t="s">
        <v>29</v>
      </c>
      <c r="H142" s="11">
        <v>37357</v>
      </c>
      <c r="I142" s="9">
        <v>9</v>
      </c>
      <c r="J142" s="13">
        <v>15.44</v>
      </c>
      <c r="K142" s="82">
        <f t="shared" si="4"/>
        <v>15.755102040816327</v>
      </c>
      <c r="L142" s="18" t="s">
        <v>1777</v>
      </c>
    </row>
    <row r="143" spans="1:12" ht="15.75" x14ac:dyDescent="0.25">
      <c r="A143" s="2">
        <v>140</v>
      </c>
      <c r="B143" s="79" t="s">
        <v>1782</v>
      </c>
      <c r="C143" s="79" t="s">
        <v>1817</v>
      </c>
      <c r="D143" s="77" t="s">
        <v>1818</v>
      </c>
      <c r="E143" s="109" t="s">
        <v>70</v>
      </c>
      <c r="F143" s="106" t="s">
        <v>301</v>
      </c>
      <c r="G143" s="107" t="s">
        <v>19</v>
      </c>
      <c r="H143" s="108">
        <v>37300</v>
      </c>
      <c r="I143" s="24">
        <v>9</v>
      </c>
      <c r="J143" s="24">
        <v>5</v>
      </c>
      <c r="K143" s="82">
        <f t="shared" si="4"/>
        <v>5.1020408163265305</v>
      </c>
      <c r="L143" s="18" t="s">
        <v>1777</v>
      </c>
    </row>
    <row r="144" spans="1:12" ht="15.75" x14ac:dyDescent="0.25">
      <c r="A144" s="2">
        <v>141</v>
      </c>
      <c r="B144" s="79" t="s">
        <v>1782</v>
      </c>
      <c r="C144" s="79" t="s">
        <v>1828</v>
      </c>
      <c r="D144" s="77" t="s">
        <v>1829</v>
      </c>
      <c r="E144" s="109" t="s">
        <v>306</v>
      </c>
      <c r="F144" s="106" t="s">
        <v>102</v>
      </c>
      <c r="G144" s="107" t="s">
        <v>19</v>
      </c>
      <c r="H144" s="108">
        <v>37570</v>
      </c>
      <c r="I144" s="24">
        <v>9</v>
      </c>
      <c r="J144" s="24">
        <v>0</v>
      </c>
      <c r="K144" s="82">
        <f t="shared" si="4"/>
        <v>0</v>
      </c>
      <c r="L144" s="18" t="s">
        <v>1777</v>
      </c>
    </row>
  </sheetData>
  <autoFilter ref="A3:L131">
    <sortState ref="A4:L144">
      <sortCondition descending="1" ref="K3:K13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workbookViewId="0">
      <selection activeCell="B57" sqref="B57"/>
    </sheetView>
  </sheetViews>
  <sheetFormatPr defaultRowHeight="15" x14ac:dyDescent="0.25"/>
  <cols>
    <col min="1" max="1" width="9.140625" style="1"/>
    <col min="2" max="2" width="21.7109375" style="1" customWidth="1"/>
    <col min="3" max="3" width="12.42578125" style="1" customWidth="1"/>
    <col min="4" max="4" width="16.5703125" style="1" customWidth="1"/>
    <col min="5" max="5" width="12.140625" style="1" customWidth="1"/>
    <col min="6" max="6" width="14" style="1" customWidth="1"/>
    <col min="7" max="7" width="9.140625" style="17"/>
    <col min="8" max="8" width="12.85546875" style="17" customWidth="1"/>
    <col min="9" max="9" width="10.140625" style="17" bestFit="1" customWidth="1"/>
    <col min="10" max="10" width="9.140625" style="17"/>
    <col min="11" max="11" width="9.140625" style="1"/>
    <col min="12" max="12" width="13.42578125" style="1" customWidth="1"/>
    <col min="13" max="16384" width="9.140625" style="1"/>
  </cols>
  <sheetData>
    <row r="1" spans="1:12" x14ac:dyDescent="0.25">
      <c r="A1" s="1" t="s">
        <v>0</v>
      </c>
      <c r="K1" s="1" t="s">
        <v>1</v>
      </c>
      <c r="L1" s="1" t="s">
        <v>15</v>
      </c>
    </row>
    <row r="2" spans="1:12" x14ac:dyDescent="0.25">
      <c r="A2" s="1" t="s">
        <v>2</v>
      </c>
      <c r="B2" s="2"/>
      <c r="C2" s="2">
        <v>128</v>
      </c>
    </row>
    <row r="3" spans="1:12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" t="s">
        <v>13</v>
      </c>
      <c r="L3" s="2" t="s">
        <v>14</v>
      </c>
    </row>
    <row r="4" spans="1:12" x14ac:dyDescent="0.25">
      <c r="A4" s="2">
        <v>1</v>
      </c>
      <c r="B4" s="32" t="s">
        <v>1159</v>
      </c>
      <c r="C4" s="18" t="s">
        <v>1241</v>
      </c>
      <c r="D4" s="32" t="s">
        <v>1242</v>
      </c>
      <c r="E4" s="32" t="s">
        <v>250</v>
      </c>
      <c r="F4" s="32" t="s">
        <v>76</v>
      </c>
      <c r="G4" s="9" t="s">
        <v>29</v>
      </c>
      <c r="H4" s="10">
        <v>37240</v>
      </c>
      <c r="I4" s="9">
        <v>10</v>
      </c>
      <c r="J4" s="13">
        <v>99.8</v>
      </c>
      <c r="K4" s="82">
        <f t="shared" ref="K4:K35" si="0">J4/128*100</f>
        <v>77.96875</v>
      </c>
      <c r="L4" s="2" t="s">
        <v>1776</v>
      </c>
    </row>
    <row r="5" spans="1:12" x14ac:dyDescent="0.25">
      <c r="A5" s="2">
        <v>2</v>
      </c>
      <c r="B5" s="32" t="s">
        <v>1640</v>
      </c>
      <c r="C5" s="18" t="s">
        <v>1742</v>
      </c>
      <c r="D5" s="32" t="s">
        <v>1743</v>
      </c>
      <c r="E5" s="32" t="s">
        <v>880</v>
      </c>
      <c r="F5" s="32" t="s">
        <v>43</v>
      </c>
      <c r="G5" s="28" t="s">
        <v>29</v>
      </c>
      <c r="H5" s="30">
        <v>36962</v>
      </c>
      <c r="I5" s="28">
        <v>10</v>
      </c>
      <c r="J5" s="14">
        <v>91.2</v>
      </c>
      <c r="K5" s="82">
        <f t="shared" si="0"/>
        <v>71.25</v>
      </c>
      <c r="L5" s="2" t="s">
        <v>1776</v>
      </c>
    </row>
    <row r="6" spans="1:12" x14ac:dyDescent="0.25">
      <c r="A6" s="2">
        <v>3</v>
      </c>
      <c r="B6" s="32" t="s">
        <v>1640</v>
      </c>
      <c r="C6" s="18" t="s">
        <v>1746</v>
      </c>
      <c r="D6" s="32" t="s">
        <v>1747</v>
      </c>
      <c r="E6" s="32" t="s">
        <v>147</v>
      </c>
      <c r="F6" s="32" t="s">
        <v>95</v>
      </c>
      <c r="G6" s="13" t="s">
        <v>29</v>
      </c>
      <c r="H6" s="15">
        <v>37159</v>
      </c>
      <c r="I6" s="13">
        <v>10</v>
      </c>
      <c r="J6" s="13">
        <v>90.6</v>
      </c>
      <c r="K6" s="82">
        <f t="shared" si="0"/>
        <v>70.78125</v>
      </c>
      <c r="L6" s="2" t="s">
        <v>1776</v>
      </c>
    </row>
    <row r="7" spans="1:12" x14ac:dyDescent="0.25">
      <c r="A7" s="2">
        <v>4</v>
      </c>
      <c r="B7" s="32" t="s">
        <v>1640</v>
      </c>
      <c r="C7" s="18" t="s">
        <v>1740</v>
      </c>
      <c r="D7" s="32" t="s">
        <v>1741</v>
      </c>
      <c r="E7" s="32" t="s">
        <v>336</v>
      </c>
      <c r="F7" s="32" t="s">
        <v>95</v>
      </c>
      <c r="G7" s="28" t="s">
        <v>29</v>
      </c>
      <c r="H7" s="30">
        <v>37020</v>
      </c>
      <c r="I7" s="28">
        <v>10</v>
      </c>
      <c r="J7" s="14">
        <v>79.400000000000006</v>
      </c>
      <c r="K7" s="82">
        <f t="shared" si="0"/>
        <v>62.031250000000007</v>
      </c>
      <c r="L7" s="2" t="s">
        <v>1776</v>
      </c>
    </row>
    <row r="8" spans="1:12" x14ac:dyDescent="0.25">
      <c r="A8" s="2">
        <v>5</v>
      </c>
      <c r="B8" s="32" t="s">
        <v>759</v>
      </c>
      <c r="C8" s="18" t="s">
        <v>859</v>
      </c>
      <c r="D8" s="32" t="s">
        <v>860</v>
      </c>
      <c r="E8" s="32" t="s">
        <v>147</v>
      </c>
      <c r="F8" s="32" t="s">
        <v>65</v>
      </c>
      <c r="G8" s="71" t="s">
        <v>29</v>
      </c>
      <c r="H8" s="58">
        <v>36966</v>
      </c>
      <c r="I8" s="72">
        <v>10</v>
      </c>
      <c r="J8" s="13">
        <v>79.2</v>
      </c>
      <c r="K8" s="82">
        <f t="shared" si="0"/>
        <v>61.875</v>
      </c>
      <c r="L8" s="2" t="s">
        <v>1776</v>
      </c>
    </row>
    <row r="9" spans="1:12" x14ac:dyDescent="0.25">
      <c r="A9" s="2">
        <v>6</v>
      </c>
      <c r="B9" s="32" t="s">
        <v>759</v>
      </c>
      <c r="C9" s="18" t="s">
        <v>845</v>
      </c>
      <c r="D9" s="32" t="s">
        <v>846</v>
      </c>
      <c r="E9" s="32" t="s">
        <v>733</v>
      </c>
      <c r="F9" s="32" t="s">
        <v>71</v>
      </c>
      <c r="G9" s="71" t="s">
        <v>19</v>
      </c>
      <c r="H9" s="58">
        <v>37152</v>
      </c>
      <c r="I9" s="72">
        <v>10</v>
      </c>
      <c r="J9" s="13">
        <v>79</v>
      </c>
      <c r="K9" s="82">
        <f t="shared" si="0"/>
        <v>61.71875</v>
      </c>
      <c r="L9" s="2" t="s">
        <v>1776</v>
      </c>
    </row>
    <row r="10" spans="1:12" x14ac:dyDescent="0.25">
      <c r="A10" s="2">
        <v>7</v>
      </c>
      <c r="B10" s="32" t="s">
        <v>873</v>
      </c>
      <c r="C10" s="18" t="s">
        <v>1060</v>
      </c>
      <c r="D10" s="32" t="s">
        <v>1061</v>
      </c>
      <c r="E10" s="32" t="s">
        <v>37</v>
      </c>
      <c r="F10" s="32" t="s">
        <v>95</v>
      </c>
      <c r="G10" s="13" t="s">
        <v>29</v>
      </c>
      <c r="H10" s="15">
        <v>36896</v>
      </c>
      <c r="I10" s="13">
        <v>10</v>
      </c>
      <c r="J10" s="13">
        <v>78.599999999999994</v>
      </c>
      <c r="K10" s="82">
        <f t="shared" si="0"/>
        <v>61.406249999999993</v>
      </c>
      <c r="L10" s="2" t="s">
        <v>1776</v>
      </c>
    </row>
    <row r="11" spans="1:12" x14ac:dyDescent="0.25">
      <c r="A11" s="2">
        <v>8</v>
      </c>
      <c r="B11" s="32" t="s">
        <v>236</v>
      </c>
      <c r="C11" s="2" t="s">
        <v>199</v>
      </c>
      <c r="D11" s="32" t="s">
        <v>139</v>
      </c>
      <c r="E11" s="32" t="s">
        <v>34</v>
      </c>
      <c r="F11" s="32" t="s">
        <v>28</v>
      </c>
      <c r="G11" s="33" t="s">
        <v>29</v>
      </c>
      <c r="H11" s="36">
        <v>37005</v>
      </c>
      <c r="I11" s="21">
        <v>10</v>
      </c>
      <c r="J11" s="13">
        <v>77</v>
      </c>
      <c r="K11" s="82">
        <f t="shared" si="0"/>
        <v>60.15625</v>
      </c>
      <c r="L11" s="2" t="s">
        <v>1776</v>
      </c>
    </row>
    <row r="12" spans="1:12" x14ac:dyDescent="0.25">
      <c r="A12" s="2">
        <v>9</v>
      </c>
      <c r="B12" s="32" t="s">
        <v>759</v>
      </c>
      <c r="C12" s="18" t="s">
        <v>855</v>
      </c>
      <c r="D12" s="32" t="s">
        <v>856</v>
      </c>
      <c r="E12" s="32" t="s">
        <v>31</v>
      </c>
      <c r="F12" s="32" t="s">
        <v>93</v>
      </c>
      <c r="G12" s="71" t="s">
        <v>29</v>
      </c>
      <c r="H12" s="58">
        <v>37148</v>
      </c>
      <c r="I12" s="72">
        <v>10</v>
      </c>
      <c r="J12" s="13">
        <v>75</v>
      </c>
      <c r="K12" s="82">
        <f t="shared" si="0"/>
        <v>58.59375</v>
      </c>
      <c r="L12" s="2" t="s">
        <v>1776</v>
      </c>
    </row>
    <row r="13" spans="1:12" x14ac:dyDescent="0.25">
      <c r="A13" s="2">
        <v>10</v>
      </c>
      <c r="B13" s="18" t="s">
        <v>1778</v>
      </c>
      <c r="C13" s="18" t="s">
        <v>1789</v>
      </c>
      <c r="D13" s="103" t="s">
        <v>1105</v>
      </c>
      <c r="E13" s="103" t="s">
        <v>17</v>
      </c>
      <c r="F13" s="103" t="s">
        <v>301</v>
      </c>
      <c r="G13" s="104" t="s">
        <v>19</v>
      </c>
      <c r="H13" s="105">
        <v>37053</v>
      </c>
      <c r="I13" s="13">
        <v>10</v>
      </c>
      <c r="J13" s="18">
        <v>73</v>
      </c>
      <c r="K13" s="82">
        <f t="shared" si="0"/>
        <v>57.03125</v>
      </c>
      <c r="L13" s="2" t="s">
        <v>1776</v>
      </c>
    </row>
    <row r="14" spans="1:12" x14ac:dyDescent="0.25">
      <c r="A14" s="2">
        <v>11</v>
      </c>
      <c r="B14" s="18" t="s">
        <v>1778</v>
      </c>
      <c r="C14" s="18" t="s">
        <v>1792</v>
      </c>
      <c r="D14" s="103" t="s">
        <v>1793</v>
      </c>
      <c r="E14" s="103" t="s">
        <v>816</v>
      </c>
      <c r="F14" s="103" t="s">
        <v>71</v>
      </c>
      <c r="G14" s="104" t="s">
        <v>19</v>
      </c>
      <c r="H14" s="105">
        <v>37008</v>
      </c>
      <c r="I14" s="13">
        <v>10</v>
      </c>
      <c r="J14" s="18">
        <v>73</v>
      </c>
      <c r="K14" s="82">
        <f t="shared" si="0"/>
        <v>57.03125</v>
      </c>
      <c r="L14" s="2" t="s">
        <v>1776</v>
      </c>
    </row>
    <row r="15" spans="1:12" x14ac:dyDescent="0.25">
      <c r="A15" s="2">
        <v>12</v>
      </c>
      <c r="B15" s="32" t="s">
        <v>873</v>
      </c>
      <c r="C15" s="18" t="s">
        <v>1067</v>
      </c>
      <c r="D15" s="32" t="s">
        <v>1068</v>
      </c>
      <c r="E15" s="32" t="s">
        <v>757</v>
      </c>
      <c r="F15" s="32" t="s">
        <v>536</v>
      </c>
      <c r="G15" s="13" t="s">
        <v>29</v>
      </c>
      <c r="H15" s="15">
        <v>37216</v>
      </c>
      <c r="I15" s="13">
        <v>10</v>
      </c>
      <c r="J15" s="13">
        <v>68.400000000000006</v>
      </c>
      <c r="K15" s="82">
        <f t="shared" si="0"/>
        <v>53.437500000000007</v>
      </c>
      <c r="L15" s="2" t="s">
        <v>1776</v>
      </c>
    </row>
    <row r="16" spans="1:12" x14ac:dyDescent="0.25">
      <c r="A16" s="2">
        <v>13</v>
      </c>
      <c r="B16" s="32" t="s">
        <v>1640</v>
      </c>
      <c r="C16" s="18" t="s">
        <v>1744</v>
      </c>
      <c r="D16" s="32" t="s">
        <v>1745</v>
      </c>
      <c r="E16" s="32" t="s">
        <v>113</v>
      </c>
      <c r="F16" s="32" t="s">
        <v>22</v>
      </c>
      <c r="G16" s="28" t="s">
        <v>19</v>
      </c>
      <c r="H16" s="30">
        <v>37082</v>
      </c>
      <c r="I16" s="28">
        <v>10</v>
      </c>
      <c r="J16" s="14">
        <v>68.400000000000006</v>
      </c>
      <c r="K16" s="82">
        <f t="shared" si="0"/>
        <v>53.437500000000007</v>
      </c>
      <c r="L16" s="2" t="s">
        <v>1776</v>
      </c>
    </row>
    <row r="17" spans="1:12" ht="15.75" x14ac:dyDescent="0.25">
      <c r="A17" s="2">
        <v>14</v>
      </c>
      <c r="B17" s="79" t="s">
        <v>1782</v>
      </c>
      <c r="C17" s="79" t="s">
        <v>1797</v>
      </c>
      <c r="D17" s="77" t="s">
        <v>1798</v>
      </c>
      <c r="E17" s="109" t="s">
        <v>314</v>
      </c>
      <c r="F17" s="106" t="s">
        <v>105</v>
      </c>
      <c r="G17" s="107" t="s">
        <v>19</v>
      </c>
      <c r="H17" s="108">
        <v>37034</v>
      </c>
      <c r="I17" s="24">
        <v>10</v>
      </c>
      <c r="J17" s="24">
        <v>67</v>
      </c>
      <c r="K17" s="82">
        <f t="shared" si="0"/>
        <v>52.34375</v>
      </c>
      <c r="L17" s="2" t="s">
        <v>1776</v>
      </c>
    </row>
    <row r="18" spans="1:12" x14ac:dyDescent="0.25">
      <c r="A18" s="2">
        <v>15</v>
      </c>
      <c r="B18" s="32" t="s">
        <v>236</v>
      </c>
      <c r="C18" s="2" t="s">
        <v>198</v>
      </c>
      <c r="D18" s="32" t="s">
        <v>136</v>
      </c>
      <c r="E18" s="32" t="s">
        <v>137</v>
      </c>
      <c r="F18" s="32" t="s">
        <v>138</v>
      </c>
      <c r="G18" s="33" t="s">
        <v>29</v>
      </c>
      <c r="H18" s="36">
        <v>37093</v>
      </c>
      <c r="I18" s="21">
        <v>10</v>
      </c>
      <c r="J18" s="13">
        <v>66</v>
      </c>
      <c r="K18" s="82">
        <f t="shared" si="0"/>
        <v>51.5625</v>
      </c>
      <c r="L18" s="2" t="s">
        <v>1776</v>
      </c>
    </row>
    <row r="19" spans="1:12" x14ac:dyDescent="0.25">
      <c r="A19" s="2">
        <v>16</v>
      </c>
      <c r="B19" s="32" t="s">
        <v>236</v>
      </c>
      <c r="C19" s="2" t="s">
        <v>202</v>
      </c>
      <c r="D19" s="32" t="s">
        <v>143</v>
      </c>
      <c r="E19" s="32" t="s">
        <v>144</v>
      </c>
      <c r="F19" s="32" t="s">
        <v>85</v>
      </c>
      <c r="G19" s="33" t="s">
        <v>29</v>
      </c>
      <c r="H19" s="38">
        <v>37199</v>
      </c>
      <c r="I19" s="21">
        <v>10</v>
      </c>
      <c r="J19" s="13">
        <v>66</v>
      </c>
      <c r="K19" s="82">
        <f t="shared" si="0"/>
        <v>51.5625</v>
      </c>
      <c r="L19" s="2" t="s">
        <v>1776</v>
      </c>
    </row>
    <row r="20" spans="1:12" x14ac:dyDescent="0.25">
      <c r="A20" s="2">
        <v>17</v>
      </c>
      <c r="B20" s="32" t="s">
        <v>236</v>
      </c>
      <c r="C20" s="2" t="s">
        <v>205</v>
      </c>
      <c r="D20" s="32" t="s">
        <v>146</v>
      </c>
      <c r="E20" s="32" t="s">
        <v>148</v>
      </c>
      <c r="F20" s="32" t="s">
        <v>93</v>
      </c>
      <c r="G20" s="33" t="s">
        <v>29</v>
      </c>
      <c r="H20" s="38">
        <v>37183</v>
      </c>
      <c r="I20" s="21">
        <v>10</v>
      </c>
      <c r="J20" s="13">
        <v>66</v>
      </c>
      <c r="K20" s="82">
        <f t="shared" si="0"/>
        <v>51.5625</v>
      </c>
      <c r="L20" s="2" t="s">
        <v>1776</v>
      </c>
    </row>
    <row r="21" spans="1:12" x14ac:dyDescent="0.25">
      <c r="A21" s="2">
        <v>18</v>
      </c>
      <c r="B21" s="32" t="s">
        <v>1386</v>
      </c>
      <c r="C21" s="18" t="s">
        <v>1435</v>
      </c>
      <c r="D21" s="32" t="s">
        <v>1436</v>
      </c>
      <c r="E21" s="32" t="s">
        <v>1437</v>
      </c>
      <c r="F21" s="32" t="s">
        <v>46</v>
      </c>
      <c r="G21" s="47" t="s">
        <v>29</v>
      </c>
      <c r="H21" s="46">
        <v>36963</v>
      </c>
      <c r="I21" s="66">
        <v>10</v>
      </c>
      <c r="J21" s="13">
        <v>65.400000000000006</v>
      </c>
      <c r="K21" s="82">
        <f t="shared" si="0"/>
        <v>51.093750000000007</v>
      </c>
      <c r="L21" s="2" t="s">
        <v>1776</v>
      </c>
    </row>
    <row r="22" spans="1:12" x14ac:dyDescent="0.25">
      <c r="A22" s="2">
        <v>19</v>
      </c>
      <c r="B22" s="32" t="s">
        <v>759</v>
      </c>
      <c r="C22" s="18" t="s">
        <v>854</v>
      </c>
      <c r="D22" s="32" t="s">
        <v>629</v>
      </c>
      <c r="E22" s="32" t="s">
        <v>180</v>
      </c>
      <c r="F22" s="32" t="s">
        <v>90</v>
      </c>
      <c r="G22" s="71" t="s">
        <v>29</v>
      </c>
      <c r="H22" s="58">
        <v>37158</v>
      </c>
      <c r="I22" s="72">
        <v>10</v>
      </c>
      <c r="J22" s="13">
        <v>65.2</v>
      </c>
      <c r="K22" s="82">
        <f t="shared" si="0"/>
        <v>50.9375</v>
      </c>
      <c r="L22" s="2" t="s">
        <v>1776</v>
      </c>
    </row>
    <row r="23" spans="1:12" x14ac:dyDescent="0.25">
      <c r="A23" s="2">
        <v>20</v>
      </c>
      <c r="B23" s="32" t="s">
        <v>236</v>
      </c>
      <c r="C23" s="2" t="s">
        <v>203</v>
      </c>
      <c r="D23" s="32" t="s">
        <v>145</v>
      </c>
      <c r="E23" s="32" t="s">
        <v>31</v>
      </c>
      <c r="F23" s="32" t="s">
        <v>49</v>
      </c>
      <c r="G23" s="37" t="s">
        <v>29</v>
      </c>
      <c r="H23" s="38">
        <v>37273</v>
      </c>
      <c r="I23" s="21">
        <v>10</v>
      </c>
      <c r="J23" s="13">
        <v>65</v>
      </c>
      <c r="K23" s="82">
        <f t="shared" si="0"/>
        <v>50.78125</v>
      </c>
      <c r="L23" s="2" t="s">
        <v>1776</v>
      </c>
    </row>
    <row r="24" spans="1:12" x14ac:dyDescent="0.25">
      <c r="A24" s="2">
        <v>21</v>
      </c>
      <c r="B24" s="32" t="s">
        <v>873</v>
      </c>
      <c r="C24" s="18" t="s">
        <v>1058</v>
      </c>
      <c r="D24" s="32" t="s">
        <v>1059</v>
      </c>
      <c r="E24" s="32" t="s">
        <v>45</v>
      </c>
      <c r="F24" s="32" t="s">
        <v>281</v>
      </c>
      <c r="G24" s="13" t="s">
        <v>29</v>
      </c>
      <c r="H24" s="15">
        <v>37294</v>
      </c>
      <c r="I24" s="13">
        <v>10</v>
      </c>
      <c r="J24" s="13">
        <v>64.599999999999994</v>
      </c>
      <c r="K24" s="82">
        <f t="shared" si="0"/>
        <v>50.468749999999993</v>
      </c>
      <c r="L24" s="2" t="s">
        <v>1776</v>
      </c>
    </row>
    <row r="25" spans="1:12" x14ac:dyDescent="0.25">
      <c r="A25" s="2">
        <v>22</v>
      </c>
      <c r="B25" s="32" t="s">
        <v>656</v>
      </c>
      <c r="C25" s="55" t="s">
        <v>734</v>
      </c>
      <c r="D25" s="32" t="s">
        <v>735</v>
      </c>
      <c r="E25" s="32" t="s">
        <v>21</v>
      </c>
      <c r="F25" s="32" t="s">
        <v>88</v>
      </c>
      <c r="G25" s="33" t="s">
        <v>19</v>
      </c>
      <c r="H25" s="34">
        <v>37233</v>
      </c>
      <c r="I25" s="57">
        <v>10</v>
      </c>
      <c r="J25" s="56">
        <v>64.2</v>
      </c>
      <c r="K25" s="82">
        <f t="shared" si="0"/>
        <v>50.15625</v>
      </c>
      <c r="L25" s="2" t="s">
        <v>1776</v>
      </c>
    </row>
    <row r="26" spans="1:12" x14ac:dyDescent="0.25">
      <c r="A26" s="2">
        <v>23</v>
      </c>
      <c r="B26" s="32" t="s">
        <v>656</v>
      </c>
      <c r="C26" s="55" t="s">
        <v>742</v>
      </c>
      <c r="D26" s="32" t="s">
        <v>730</v>
      </c>
      <c r="E26" s="32" t="s">
        <v>613</v>
      </c>
      <c r="F26" s="32" t="s">
        <v>28</v>
      </c>
      <c r="G26" s="33" t="s">
        <v>29</v>
      </c>
      <c r="H26" s="34">
        <v>37170</v>
      </c>
      <c r="I26" s="33">
        <v>10</v>
      </c>
      <c r="J26" s="56">
        <v>64.2</v>
      </c>
      <c r="K26" s="82">
        <f t="shared" si="0"/>
        <v>50.15625</v>
      </c>
      <c r="L26" s="2" t="s">
        <v>1776</v>
      </c>
    </row>
    <row r="27" spans="1:12" x14ac:dyDescent="0.25">
      <c r="A27" s="2">
        <v>24</v>
      </c>
      <c r="B27" s="32" t="s">
        <v>759</v>
      </c>
      <c r="C27" s="18" t="s">
        <v>851</v>
      </c>
      <c r="D27" s="32" t="s">
        <v>274</v>
      </c>
      <c r="E27" s="32" t="s">
        <v>27</v>
      </c>
      <c r="F27" s="32" t="s">
        <v>32</v>
      </c>
      <c r="G27" s="71" t="s">
        <v>29</v>
      </c>
      <c r="H27" s="58">
        <v>37000</v>
      </c>
      <c r="I27" s="72">
        <v>10</v>
      </c>
      <c r="J27" s="13">
        <v>63</v>
      </c>
      <c r="K27" s="82">
        <f t="shared" si="0"/>
        <v>49.21875</v>
      </c>
      <c r="L27" s="2" t="s">
        <v>1777</v>
      </c>
    </row>
    <row r="28" spans="1:12" x14ac:dyDescent="0.25">
      <c r="A28" s="2">
        <v>25</v>
      </c>
      <c r="B28" s="32" t="s">
        <v>1099</v>
      </c>
      <c r="C28" s="18" t="s">
        <v>1137</v>
      </c>
      <c r="D28" s="32" t="s">
        <v>1138</v>
      </c>
      <c r="E28" s="32" t="s">
        <v>117</v>
      </c>
      <c r="F28" s="32" t="s">
        <v>71</v>
      </c>
      <c r="G28" s="9" t="s">
        <v>19</v>
      </c>
      <c r="H28" s="35">
        <v>36956</v>
      </c>
      <c r="I28" s="9">
        <v>10</v>
      </c>
      <c r="J28" s="9">
        <v>62.6</v>
      </c>
      <c r="K28" s="82">
        <f t="shared" si="0"/>
        <v>48.90625</v>
      </c>
      <c r="L28" s="2" t="s">
        <v>1777</v>
      </c>
    </row>
    <row r="29" spans="1:12" x14ac:dyDescent="0.25">
      <c r="A29" s="2">
        <v>26</v>
      </c>
      <c r="B29" s="32" t="s">
        <v>1386</v>
      </c>
      <c r="C29" s="18" t="s">
        <v>1433</v>
      </c>
      <c r="D29" s="32" t="s">
        <v>1434</v>
      </c>
      <c r="E29" s="32" t="s">
        <v>690</v>
      </c>
      <c r="F29" s="32" t="s">
        <v>285</v>
      </c>
      <c r="G29" s="47" t="s">
        <v>29</v>
      </c>
      <c r="H29" s="46">
        <v>37025</v>
      </c>
      <c r="I29" s="66">
        <v>10</v>
      </c>
      <c r="J29" s="13">
        <v>62.5</v>
      </c>
      <c r="K29" s="82">
        <f t="shared" si="0"/>
        <v>48.828125</v>
      </c>
      <c r="L29" s="2" t="s">
        <v>1777</v>
      </c>
    </row>
    <row r="30" spans="1:12" x14ac:dyDescent="0.25">
      <c r="A30" s="2">
        <v>27</v>
      </c>
      <c r="B30" s="32" t="s">
        <v>236</v>
      </c>
      <c r="C30" s="2" t="s">
        <v>201</v>
      </c>
      <c r="D30" s="32" t="s">
        <v>141</v>
      </c>
      <c r="E30" s="32" t="s">
        <v>142</v>
      </c>
      <c r="F30" s="32" t="s">
        <v>28</v>
      </c>
      <c r="G30" s="37" t="s">
        <v>29</v>
      </c>
      <c r="H30" s="36">
        <v>37112</v>
      </c>
      <c r="I30" s="21">
        <v>10</v>
      </c>
      <c r="J30" s="13">
        <v>62</v>
      </c>
      <c r="K30" s="82">
        <f t="shared" si="0"/>
        <v>48.4375</v>
      </c>
      <c r="L30" s="2" t="s">
        <v>1777</v>
      </c>
    </row>
    <row r="31" spans="1:12" x14ac:dyDescent="0.25">
      <c r="A31" s="2">
        <v>28</v>
      </c>
      <c r="B31" s="32" t="s">
        <v>873</v>
      </c>
      <c r="C31" s="18" t="s">
        <v>1075</v>
      </c>
      <c r="D31" s="32" t="s">
        <v>1076</v>
      </c>
      <c r="E31" s="32" t="s">
        <v>1077</v>
      </c>
      <c r="F31" s="32" t="s">
        <v>1078</v>
      </c>
      <c r="G31" s="13" t="s">
        <v>19</v>
      </c>
      <c r="H31" s="15">
        <v>36979</v>
      </c>
      <c r="I31" s="13">
        <v>10</v>
      </c>
      <c r="J31" s="13">
        <v>61.2</v>
      </c>
      <c r="K31" s="82">
        <f t="shared" si="0"/>
        <v>47.8125</v>
      </c>
      <c r="L31" s="2" t="s">
        <v>1777</v>
      </c>
    </row>
    <row r="32" spans="1:12" x14ac:dyDescent="0.25">
      <c r="A32" s="2">
        <v>29</v>
      </c>
      <c r="B32" s="32" t="s">
        <v>1386</v>
      </c>
      <c r="C32" s="18" t="s">
        <v>1440</v>
      </c>
      <c r="D32" s="32" t="s">
        <v>1441</v>
      </c>
      <c r="E32" s="32" t="s">
        <v>45</v>
      </c>
      <c r="F32" s="32" t="s">
        <v>90</v>
      </c>
      <c r="G32" s="47" t="s">
        <v>29</v>
      </c>
      <c r="H32" s="46">
        <v>37307</v>
      </c>
      <c r="I32" s="66">
        <v>10</v>
      </c>
      <c r="J32" s="13">
        <v>61</v>
      </c>
      <c r="K32" s="82">
        <f t="shared" si="0"/>
        <v>47.65625</v>
      </c>
      <c r="L32" s="2" t="s">
        <v>1777</v>
      </c>
    </row>
    <row r="33" spans="1:12" x14ac:dyDescent="0.25">
      <c r="A33" s="2">
        <v>30</v>
      </c>
      <c r="B33" s="32" t="s">
        <v>759</v>
      </c>
      <c r="C33" s="18" t="s">
        <v>852</v>
      </c>
      <c r="D33" s="32" t="s">
        <v>853</v>
      </c>
      <c r="E33" s="32" t="s">
        <v>253</v>
      </c>
      <c r="F33" s="32" t="s">
        <v>95</v>
      </c>
      <c r="G33" s="71" t="s">
        <v>29</v>
      </c>
      <c r="H33" s="58">
        <v>37298</v>
      </c>
      <c r="I33" s="72">
        <v>10</v>
      </c>
      <c r="J33" s="13">
        <v>60.6</v>
      </c>
      <c r="K33" s="82">
        <f t="shared" si="0"/>
        <v>47.34375</v>
      </c>
      <c r="L33" s="2" t="s">
        <v>1777</v>
      </c>
    </row>
    <row r="34" spans="1:12" x14ac:dyDescent="0.25">
      <c r="A34" s="2">
        <v>31</v>
      </c>
      <c r="B34" s="32" t="s">
        <v>873</v>
      </c>
      <c r="C34" s="18" t="s">
        <v>1065</v>
      </c>
      <c r="D34" s="32" t="s">
        <v>1066</v>
      </c>
      <c r="E34" s="32" t="s">
        <v>31</v>
      </c>
      <c r="F34" s="32" t="s">
        <v>119</v>
      </c>
      <c r="G34" s="13" t="s">
        <v>29</v>
      </c>
      <c r="H34" s="15">
        <v>37007</v>
      </c>
      <c r="I34" s="13">
        <v>10</v>
      </c>
      <c r="J34" s="13">
        <v>60.6</v>
      </c>
      <c r="K34" s="82">
        <f t="shared" si="0"/>
        <v>47.34375</v>
      </c>
      <c r="L34" s="2" t="s">
        <v>1777</v>
      </c>
    </row>
    <row r="35" spans="1:12" x14ac:dyDescent="0.25">
      <c r="A35" s="2">
        <v>32</v>
      </c>
      <c r="B35" s="32" t="s">
        <v>1386</v>
      </c>
      <c r="C35" s="18" t="s">
        <v>1431</v>
      </c>
      <c r="D35" s="32" t="s">
        <v>1432</v>
      </c>
      <c r="E35" s="32" t="s">
        <v>690</v>
      </c>
      <c r="F35" s="32" t="s">
        <v>28</v>
      </c>
      <c r="G35" s="47" t="s">
        <v>29</v>
      </c>
      <c r="H35" s="46">
        <v>37124</v>
      </c>
      <c r="I35" s="119">
        <v>10</v>
      </c>
      <c r="J35" s="13">
        <v>60.6</v>
      </c>
      <c r="K35" s="82">
        <f t="shared" si="0"/>
        <v>47.34375</v>
      </c>
      <c r="L35" s="2" t="s">
        <v>1777</v>
      </c>
    </row>
    <row r="36" spans="1:12" x14ac:dyDescent="0.25">
      <c r="A36" s="2">
        <v>33</v>
      </c>
      <c r="B36" s="32" t="s">
        <v>759</v>
      </c>
      <c r="C36" s="18" t="s">
        <v>849</v>
      </c>
      <c r="D36" s="32" t="s">
        <v>850</v>
      </c>
      <c r="E36" s="32" t="s">
        <v>260</v>
      </c>
      <c r="F36" s="32" t="s">
        <v>95</v>
      </c>
      <c r="G36" s="71" t="s">
        <v>29</v>
      </c>
      <c r="H36" s="58">
        <v>37020</v>
      </c>
      <c r="I36" s="61">
        <v>10</v>
      </c>
      <c r="J36" s="13">
        <v>60.4</v>
      </c>
      <c r="K36" s="82">
        <f t="shared" ref="K36:K67" si="1">J36/128*100</f>
        <v>47.1875</v>
      </c>
      <c r="L36" s="2" t="s">
        <v>1777</v>
      </c>
    </row>
    <row r="37" spans="1:12" x14ac:dyDescent="0.25">
      <c r="A37" s="2">
        <v>34</v>
      </c>
      <c r="B37" s="32" t="s">
        <v>873</v>
      </c>
      <c r="C37" s="18" t="s">
        <v>1063</v>
      </c>
      <c r="D37" s="32" t="s">
        <v>1064</v>
      </c>
      <c r="E37" s="32" t="s">
        <v>336</v>
      </c>
      <c r="F37" s="32" t="s">
        <v>367</v>
      </c>
      <c r="G37" s="13" t="s">
        <v>29</v>
      </c>
      <c r="H37" s="15">
        <v>37036</v>
      </c>
      <c r="I37" s="89">
        <v>10</v>
      </c>
      <c r="J37" s="13">
        <v>60.4</v>
      </c>
      <c r="K37" s="82">
        <f t="shared" si="1"/>
        <v>47.1875</v>
      </c>
      <c r="L37" s="2" t="s">
        <v>1777</v>
      </c>
    </row>
    <row r="38" spans="1:12" x14ac:dyDescent="0.25">
      <c r="A38" s="2">
        <v>35</v>
      </c>
      <c r="B38" s="32" t="s">
        <v>237</v>
      </c>
      <c r="C38" s="2" t="s">
        <v>462</v>
      </c>
      <c r="D38" s="32" t="s">
        <v>463</v>
      </c>
      <c r="E38" s="32" t="s">
        <v>17</v>
      </c>
      <c r="F38" s="32" t="s">
        <v>62</v>
      </c>
      <c r="G38" s="39" t="s">
        <v>19</v>
      </c>
      <c r="H38" s="40">
        <v>37111</v>
      </c>
      <c r="I38" s="89">
        <v>10</v>
      </c>
      <c r="J38" s="13">
        <v>60.2</v>
      </c>
      <c r="K38" s="82">
        <f t="shared" si="1"/>
        <v>47.03125</v>
      </c>
      <c r="L38" s="2" t="s">
        <v>1777</v>
      </c>
    </row>
    <row r="39" spans="1:12" x14ac:dyDescent="0.25">
      <c r="A39" s="2">
        <v>36</v>
      </c>
      <c r="B39" s="32" t="s">
        <v>759</v>
      </c>
      <c r="C39" s="18" t="s">
        <v>847</v>
      </c>
      <c r="D39" s="32" t="s">
        <v>848</v>
      </c>
      <c r="E39" s="32" t="s">
        <v>51</v>
      </c>
      <c r="F39" s="32" t="s">
        <v>46</v>
      </c>
      <c r="G39" s="71" t="s">
        <v>29</v>
      </c>
      <c r="H39" s="58">
        <v>37030</v>
      </c>
      <c r="I39" s="61">
        <v>10</v>
      </c>
      <c r="J39" s="13">
        <v>60.2</v>
      </c>
      <c r="K39" s="82">
        <f t="shared" si="1"/>
        <v>47.03125</v>
      </c>
      <c r="L39" s="2" t="s">
        <v>1777</v>
      </c>
    </row>
    <row r="40" spans="1:12" x14ac:dyDescent="0.25">
      <c r="A40" s="2">
        <v>37</v>
      </c>
      <c r="B40" s="32" t="s">
        <v>486</v>
      </c>
      <c r="C40" s="3" t="s">
        <v>489</v>
      </c>
      <c r="D40" s="32" t="s">
        <v>490</v>
      </c>
      <c r="E40" s="32" t="s">
        <v>51</v>
      </c>
      <c r="F40" s="32" t="s">
        <v>76</v>
      </c>
      <c r="G40" s="47" t="s">
        <v>29</v>
      </c>
      <c r="H40" s="48">
        <v>36909</v>
      </c>
      <c r="I40" s="92">
        <v>10</v>
      </c>
      <c r="J40" s="3">
        <v>59.8</v>
      </c>
      <c r="K40" s="82">
        <f t="shared" si="1"/>
        <v>46.71875</v>
      </c>
      <c r="L40" s="2" t="s">
        <v>1777</v>
      </c>
    </row>
    <row r="41" spans="1:12" x14ac:dyDescent="0.25">
      <c r="A41" s="2">
        <v>38</v>
      </c>
      <c r="B41" s="32" t="s">
        <v>486</v>
      </c>
      <c r="C41" s="3" t="s">
        <v>491</v>
      </c>
      <c r="D41" s="32" t="s">
        <v>492</v>
      </c>
      <c r="E41" s="32" t="s">
        <v>493</v>
      </c>
      <c r="F41" s="32" t="s">
        <v>95</v>
      </c>
      <c r="G41" s="47" t="s">
        <v>29</v>
      </c>
      <c r="H41" s="48">
        <v>36956</v>
      </c>
      <c r="I41" s="91">
        <v>10</v>
      </c>
      <c r="J41" s="6">
        <v>58.6</v>
      </c>
      <c r="K41" s="82">
        <f t="shared" si="1"/>
        <v>45.78125</v>
      </c>
      <c r="L41" s="2" t="s">
        <v>1777</v>
      </c>
    </row>
    <row r="42" spans="1:12" x14ac:dyDescent="0.25">
      <c r="A42" s="2">
        <v>39</v>
      </c>
      <c r="B42" s="32" t="s">
        <v>873</v>
      </c>
      <c r="C42" s="18" t="s">
        <v>1055</v>
      </c>
      <c r="D42" s="32" t="s">
        <v>1056</v>
      </c>
      <c r="E42" s="32" t="s">
        <v>835</v>
      </c>
      <c r="F42" s="32" t="s">
        <v>1057</v>
      </c>
      <c r="G42" s="13" t="s">
        <v>29</v>
      </c>
      <c r="H42" s="15">
        <v>37063</v>
      </c>
      <c r="I42" s="89">
        <v>10</v>
      </c>
      <c r="J42" s="13">
        <v>58.6</v>
      </c>
      <c r="K42" s="82">
        <f t="shared" si="1"/>
        <v>45.78125</v>
      </c>
      <c r="L42" s="2" t="s">
        <v>1777</v>
      </c>
    </row>
    <row r="43" spans="1:12" x14ac:dyDescent="0.25">
      <c r="A43" s="2">
        <v>40</v>
      </c>
      <c r="B43" s="32" t="s">
        <v>873</v>
      </c>
      <c r="C43" s="18" t="s">
        <v>1069</v>
      </c>
      <c r="D43" s="32" t="s">
        <v>1070</v>
      </c>
      <c r="E43" s="32" t="s">
        <v>253</v>
      </c>
      <c r="F43" s="32" t="s">
        <v>90</v>
      </c>
      <c r="G43" s="13" t="s">
        <v>29</v>
      </c>
      <c r="H43" s="15">
        <v>37199</v>
      </c>
      <c r="I43" s="89">
        <v>10</v>
      </c>
      <c r="J43" s="13">
        <v>58.6</v>
      </c>
      <c r="K43" s="82">
        <f t="shared" si="1"/>
        <v>45.78125</v>
      </c>
      <c r="L43" s="2" t="s">
        <v>1777</v>
      </c>
    </row>
    <row r="44" spans="1:12" x14ac:dyDescent="0.25">
      <c r="A44" s="2">
        <v>41</v>
      </c>
      <c r="B44" s="32" t="s">
        <v>656</v>
      </c>
      <c r="C44" s="55" t="s">
        <v>740</v>
      </c>
      <c r="D44" s="32" t="s">
        <v>741</v>
      </c>
      <c r="E44" s="32" t="s">
        <v>142</v>
      </c>
      <c r="F44" s="32" t="s">
        <v>32</v>
      </c>
      <c r="G44" s="33" t="s">
        <v>29</v>
      </c>
      <c r="H44" s="34">
        <v>36927</v>
      </c>
      <c r="I44" s="90">
        <v>10</v>
      </c>
      <c r="J44" s="33">
        <v>58</v>
      </c>
      <c r="K44" s="82">
        <f t="shared" si="1"/>
        <v>45.3125</v>
      </c>
      <c r="L44" s="2" t="s">
        <v>1777</v>
      </c>
    </row>
    <row r="45" spans="1:12" x14ac:dyDescent="0.25">
      <c r="A45" s="2">
        <v>42</v>
      </c>
      <c r="B45" s="32" t="s">
        <v>873</v>
      </c>
      <c r="C45" s="18" t="s">
        <v>1050</v>
      </c>
      <c r="D45" s="32" t="s">
        <v>650</v>
      </c>
      <c r="E45" s="32" t="s">
        <v>27</v>
      </c>
      <c r="F45" s="32" t="s">
        <v>281</v>
      </c>
      <c r="G45" s="13" t="s">
        <v>29</v>
      </c>
      <c r="H45" s="15">
        <v>37273</v>
      </c>
      <c r="I45" s="13">
        <v>10</v>
      </c>
      <c r="J45" s="13">
        <v>57.6</v>
      </c>
      <c r="K45" s="82">
        <f t="shared" si="1"/>
        <v>45</v>
      </c>
      <c r="L45" s="2" t="s">
        <v>1777</v>
      </c>
    </row>
    <row r="46" spans="1:12" x14ac:dyDescent="0.25">
      <c r="A46" s="2">
        <v>43</v>
      </c>
      <c r="B46" s="32" t="s">
        <v>873</v>
      </c>
      <c r="C46" s="18" t="s">
        <v>1053</v>
      </c>
      <c r="D46" s="32" t="s">
        <v>1054</v>
      </c>
      <c r="E46" s="32" t="s">
        <v>835</v>
      </c>
      <c r="F46" s="32" t="s">
        <v>85</v>
      </c>
      <c r="G46" s="13" t="s">
        <v>29</v>
      </c>
      <c r="H46" s="15">
        <v>37089</v>
      </c>
      <c r="I46" s="13">
        <v>10</v>
      </c>
      <c r="J46" s="13">
        <v>57.2</v>
      </c>
      <c r="K46" s="82">
        <f t="shared" si="1"/>
        <v>44.6875</v>
      </c>
      <c r="L46" s="2" t="s">
        <v>1777</v>
      </c>
    </row>
    <row r="47" spans="1:12" x14ac:dyDescent="0.25">
      <c r="A47" s="2">
        <v>44</v>
      </c>
      <c r="B47" s="32" t="s">
        <v>486</v>
      </c>
      <c r="C47" s="3" t="s">
        <v>500</v>
      </c>
      <c r="D47" s="32" t="s">
        <v>501</v>
      </c>
      <c r="E47" s="32" t="s">
        <v>370</v>
      </c>
      <c r="F47" s="32" t="s">
        <v>22</v>
      </c>
      <c r="G47" s="47" t="s">
        <v>19</v>
      </c>
      <c r="H47" s="48">
        <v>37027</v>
      </c>
      <c r="I47" s="3">
        <v>10</v>
      </c>
      <c r="J47" s="3">
        <v>57</v>
      </c>
      <c r="K47" s="82">
        <f t="shared" si="1"/>
        <v>44.53125</v>
      </c>
      <c r="L47" s="2" t="s">
        <v>1777</v>
      </c>
    </row>
    <row r="48" spans="1:12" x14ac:dyDescent="0.25">
      <c r="A48" s="2">
        <v>45</v>
      </c>
      <c r="B48" s="32" t="s">
        <v>873</v>
      </c>
      <c r="C48" s="18" t="s">
        <v>1051</v>
      </c>
      <c r="D48" s="32" t="s">
        <v>1052</v>
      </c>
      <c r="E48" s="32" t="s">
        <v>31</v>
      </c>
      <c r="F48" s="32" t="s">
        <v>281</v>
      </c>
      <c r="G48" s="13" t="s">
        <v>29</v>
      </c>
      <c r="H48" s="15">
        <v>37279</v>
      </c>
      <c r="I48" s="13">
        <v>10</v>
      </c>
      <c r="J48" s="13">
        <v>56.4</v>
      </c>
      <c r="K48" s="82">
        <f t="shared" si="1"/>
        <v>44.0625</v>
      </c>
      <c r="L48" s="2" t="s">
        <v>1777</v>
      </c>
    </row>
    <row r="49" spans="1:12" x14ac:dyDescent="0.25">
      <c r="A49" s="2">
        <v>46</v>
      </c>
      <c r="B49" s="32" t="s">
        <v>1099</v>
      </c>
      <c r="C49" s="18" t="s">
        <v>1135</v>
      </c>
      <c r="D49" s="32" t="s">
        <v>1136</v>
      </c>
      <c r="E49" s="32" t="s">
        <v>180</v>
      </c>
      <c r="F49" s="32" t="s">
        <v>32</v>
      </c>
      <c r="G49" s="9" t="s">
        <v>29</v>
      </c>
      <c r="H49" s="35">
        <v>36943</v>
      </c>
      <c r="I49" s="9">
        <v>10</v>
      </c>
      <c r="J49" s="9">
        <v>56.4</v>
      </c>
      <c r="K49" s="82">
        <f t="shared" si="1"/>
        <v>44.0625</v>
      </c>
      <c r="L49" s="2" t="s">
        <v>1777</v>
      </c>
    </row>
    <row r="50" spans="1:12" x14ac:dyDescent="0.25">
      <c r="A50" s="2">
        <v>47</v>
      </c>
      <c r="B50" s="32" t="s">
        <v>236</v>
      </c>
      <c r="C50" s="2" t="s">
        <v>200</v>
      </c>
      <c r="D50" s="32" t="s">
        <v>140</v>
      </c>
      <c r="E50" s="32" t="s">
        <v>31</v>
      </c>
      <c r="F50" s="32" t="s">
        <v>119</v>
      </c>
      <c r="G50" s="37" t="s">
        <v>29</v>
      </c>
      <c r="H50" s="36">
        <v>37070</v>
      </c>
      <c r="I50" s="21">
        <v>10</v>
      </c>
      <c r="J50" s="13">
        <v>56</v>
      </c>
      <c r="K50" s="82">
        <f t="shared" si="1"/>
        <v>43.75</v>
      </c>
      <c r="L50" s="2" t="s">
        <v>1777</v>
      </c>
    </row>
    <row r="51" spans="1:12" x14ac:dyDescent="0.25">
      <c r="A51" s="2">
        <v>48</v>
      </c>
      <c r="B51" s="32" t="s">
        <v>486</v>
      </c>
      <c r="C51" s="3" t="s">
        <v>496</v>
      </c>
      <c r="D51" s="32" t="s">
        <v>497</v>
      </c>
      <c r="E51" s="32" t="s">
        <v>250</v>
      </c>
      <c r="F51" s="32" t="s">
        <v>28</v>
      </c>
      <c r="G51" s="47" t="s">
        <v>29</v>
      </c>
      <c r="H51" s="48">
        <v>37076</v>
      </c>
      <c r="I51" s="3">
        <v>10</v>
      </c>
      <c r="J51" s="3">
        <v>56</v>
      </c>
      <c r="K51" s="82">
        <f t="shared" si="1"/>
        <v>43.75</v>
      </c>
      <c r="L51" s="2" t="s">
        <v>1777</v>
      </c>
    </row>
    <row r="52" spans="1:12" x14ac:dyDescent="0.25">
      <c r="A52" s="2">
        <v>49</v>
      </c>
      <c r="B52" s="32" t="s">
        <v>1099</v>
      </c>
      <c r="C52" s="18" t="s">
        <v>1133</v>
      </c>
      <c r="D52" s="32" t="s">
        <v>1134</v>
      </c>
      <c r="E52" s="32" t="s">
        <v>356</v>
      </c>
      <c r="F52" s="32" t="s">
        <v>105</v>
      </c>
      <c r="G52" s="9" t="s">
        <v>19</v>
      </c>
      <c r="H52" s="35">
        <v>37147</v>
      </c>
      <c r="I52" s="9">
        <v>10</v>
      </c>
      <c r="J52" s="9">
        <v>56</v>
      </c>
      <c r="K52" s="82">
        <f t="shared" si="1"/>
        <v>43.75</v>
      </c>
      <c r="L52" s="2" t="s">
        <v>1777</v>
      </c>
    </row>
    <row r="53" spans="1:12" x14ac:dyDescent="0.25">
      <c r="A53" s="2">
        <v>50</v>
      </c>
      <c r="B53" s="32" t="s">
        <v>1449</v>
      </c>
      <c r="C53" s="79" t="s">
        <v>1456</v>
      </c>
      <c r="D53" s="32" t="s">
        <v>1457</v>
      </c>
      <c r="E53" s="32" t="s">
        <v>1458</v>
      </c>
      <c r="F53" s="32" t="s">
        <v>264</v>
      </c>
      <c r="G53" s="21" t="s">
        <v>19</v>
      </c>
      <c r="H53" s="25">
        <v>37123</v>
      </c>
      <c r="I53" s="21">
        <v>10</v>
      </c>
      <c r="J53" s="24">
        <v>55.6</v>
      </c>
      <c r="K53" s="82">
        <f t="shared" si="1"/>
        <v>43.4375</v>
      </c>
      <c r="L53" s="2" t="s">
        <v>1777</v>
      </c>
    </row>
    <row r="54" spans="1:12" x14ac:dyDescent="0.25">
      <c r="A54" s="2">
        <v>51</v>
      </c>
      <c r="B54" s="32" t="s">
        <v>486</v>
      </c>
      <c r="C54" s="3" t="s">
        <v>498</v>
      </c>
      <c r="D54" s="32" t="s">
        <v>499</v>
      </c>
      <c r="E54" s="32" t="s">
        <v>51</v>
      </c>
      <c r="F54" s="32" t="s">
        <v>285</v>
      </c>
      <c r="G54" s="47" t="s">
        <v>29</v>
      </c>
      <c r="H54" s="48">
        <v>37375</v>
      </c>
      <c r="I54" s="3">
        <v>10</v>
      </c>
      <c r="J54" s="3">
        <v>55</v>
      </c>
      <c r="K54" s="82">
        <f t="shared" si="1"/>
        <v>42.96875</v>
      </c>
      <c r="L54" s="2" t="s">
        <v>1777</v>
      </c>
    </row>
    <row r="55" spans="1:12" x14ac:dyDescent="0.25">
      <c r="A55" s="2">
        <v>52</v>
      </c>
      <c r="B55" s="32" t="s">
        <v>873</v>
      </c>
      <c r="C55" s="18" t="s">
        <v>1073</v>
      </c>
      <c r="D55" s="32" t="s">
        <v>1074</v>
      </c>
      <c r="E55" s="32" t="s">
        <v>232</v>
      </c>
      <c r="F55" s="32" t="s">
        <v>28</v>
      </c>
      <c r="G55" s="13" t="s">
        <v>29</v>
      </c>
      <c r="H55" s="15">
        <v>37235</v>
      </c>
      <c r="I55" s="13">
        <v>10</v>
      </c>
      <c r="J55" s="13">
        <v>55</v>
      </c>
      <c r="K55" s="82">
        <f t="shared" si="1"/>
        <v>42.96875</v>
      </c>
      <c r="L55" s="2" t="s">
        <v>1777</v>
      </c>
    </row>
    <row r="56" spans="1:12" x14ac:dyDescent="0.25">
      <c r="A56" s="2">
        <v>53</v>
      </c>
      <c r="B56" s="32" t="s">
        <v>873</v>
      </c>
      <c r="C56" s="18" t="s">
        <v>1062</v>
      </c>
      <c r="D56" s="32" t="s">
        <v>634</v>
      </c>
      <c r="E56" s="32" t="s">
        <v>40</v>
      </c>
      <c r="F56" s="32" t="s">
        <v>90</v>
      </c>
      <c r="G56" s="13" t="s">
        <v>29</v>
      </c>
      <c r="H56" s="15">
        <v>37151</v>
      </c>
      <c r="I56" s="13">
        <v>10</v>
      </c>
      <c r="J56" s="13">
        <v>54.8</v>
      </c>
      <c r="K56" s="82">
        <f t="shared" si="1"/>
        <v>42.8125</v>
      </c>
      <c r="L56" s="2" t="s">
        <v>1777</v>
      </c>
    </row>
    <row r="57" spans="1:12" x14ac:dyDescent="0.25">
      <c r="A57" s="2">
        <v>54</v>
      </c>
      <c r="B57" s="32" t="s">
        <v>486</v>
      </c>
      <c r="C57" s="3" t="s">
        <v>494</v>
      </c>
      <c r="D57" s="32" t="s">
        <v>495</v>
      </c>
      <c r="E57" s="32" t="s">
        <v>92</v>
      </c>
      <c r="F57" s="32" t="s">
        <v>285</v>
      </c>
      <c r="G57" s="47" t="s">
        <v>29</v>
      </c>
      <c r="H57" s="48">
        <v>37071</v>
      </c>
      <c r="I57" s="3">
        <v>10</v>
      </c>
      <c r="J57" s="3">
        <v>54</v>
      </c>
      <c r="K57" s="82">
        <f t="shared" si="1"/>
        <v>42.1875</v>
      </c>
      <c r="L57" s="2" t="s">
        <v>1777</v>
      </c>
    </row>
    <row r="58" spans="1:12" x14ac:dyDescent="0.25">
      <c r="A58" s="2">
        <v>55</v>
      </c>
      <c r="B58" s="32" t="s">
        <v>759</v>
      </c>
      <c r="C58" s="18" t="s">
        <v>842</v>
      </c>
      <c r="D58" s="32" t="s">
        <v>843</v>
      </c>
      <c r="E58" s="32" t="s">
        <v>844</v>
      </c>
      <c r="F58" s="32" t="s">
        <v>298</v>
      </c>
      <c r="G58" s="71" t="s">
        <v>19</v>
      </c>
      <c r="H58" s="58">
        <v>37054</v>
      </c>
      <c r="I58" s="72">
        <v>10</v>
      </c>
      <c r="J58" s="13">
        <v>53.8</v>
      </c>
      <c r="K58" s="82">
        <f t="shared" si="1"/>
        <v>42.03125</v>
      </c>
      <c r="L58" s="2" t="s">
        <v>1777</v>
      </c>
    </row>
    <row r="59" spans="1:12" x14ac:dyDescent="0.25">
      <c r="A59" s="2">
        <v>56</v>
      </c>
      <c r="B59" s="32" t="s">
        <v>656</v>
      </c>
      <c r="C59" s="55" t="s">
        <v>736</v>
      </c>
      <c r="D59" s="32" t="s">
        <v>737</v>
      </c>
      <c r="E59" s="32" t="s">
        <v>232</v>
      </c>
      <c r="F59" s="32" t="s">
        <v>28</v>
      </c>
      <c r="G59" s="33" t="s">
        <v>29</v>
      </c>
      <c r="H59" s="34">
        <v>37197</v>
      </c>
      <c r="I59" s="57">
        <v>10</v>
      </c>
      <c r="J59" s="56">
        <v>53.2</v>
      </c>
      <c r="K59" s="82">
        <f t="shared" si="1"/>
        <v>41.5625</v>
      </c>
      <c r="L59" s="2" t="s">
        <v>1777</v>
      </c>
    </row>
    <row r="60" spans="1:12" x14ac:dyDescent="0.25">
      <c r="A60" s="2">
        <v>57</v>
      </c>
      <c r="B60" s="18" t="s">
        <v>1778</v>
      </c>
      <c r="C60" s="18" t="s">
        <v>1794</v>
      </c>
      <c r="D60" s="103" t="s">
        <v>1795</v>
      </c>
      <c r="E60" s="103" t="s">
        <v>1455</v>
      </c>
      <c r="F60" s="103" t="s">
        <v>1796</v>
      </c>
      <c r="G60" s="104" t="s">
        <v>19</v>
      </c>
      <c r="H60" s="105">
        <v>36826</v>
      </c>
      <c r="I60" s="13">
        <v>10</v>
      </c>
      <c r="J60" s="18">
        <v>52</v>
      </c>
      <c r="K60" s="82">
        <f t="shared" si="1"/>
        <v>40.625</v>
      </c>
      <c r="L60" s="2" t="s">
        <v>1777</v>
      </c>
    </row>
    <row r="61" spans="1:12" x14ac:dyDescent="0.25">
      <c r="A61" s="2">
        <v>58</v>
      </c>
      <c r="B61" s="32" t="s">
        <v>656</v>
      </c>
      <c r="C61" s="55" t="s">
        <v>738</v>
      </c>
      <c r="D61" s="32" t="s">
        <v>739</v>
      </c>
      <c r="E61" s="32" t="s">
        <v>40</v>
      </c>
      <c r="F61" s="32" t="s">
        <v>95</v>
      </c>
      <c r="G61" s="33" t="s">
        <v>29</v>
      </c>
      <c r="H61" s="34">
        <v>37114</v>
      </c>
      <c r="I61" s="57">
        <v>10</v>
      </c>
      <c r="J61" s="56">
        <v>51.6</v>
      </c>
      <c r="K61" s="82">
        <f t="shared" si="1"/>
        <v>40.3125</v>
      </c>
      <c r="L61" s="2" t="s">
        <v>1777</v>
      </c>
    </row>
    <row r="62" spans="1:12" x14ac:dyDescent="0.25">
      <c r="A62" s="2">
        <v>59</v>
      </c>
      <c r="B62" s="32" t="s">
        <v>486</v>
      </c>
      <c r="C62" s="3" t="s">
        <v>487</v>
      </c>
      <c r="D62" s="32" t="s">
        <v>488</v>
      </c>
      <c r="E62" s="32" t="s">
        <v>347</v>
      </c>
      <c r="F62" s="32" t="s">
        <v>28</v>
      </c>
      <c r="G62" s="47" t="s">
        <v>29</v>
      </c>
      <c r="H62" s="48">
        <v>36942</v>
      </c>
      <c r="I62" s="3">
        <v>10</v>
      </c>
      <c r="J62" s="3">
        <v>51.4</v>
      </c>
      <c r="K62" s="82">
        <f t="shared" si="1"/>
        <v>40.15625</v>
      </c>
      <c r="L62" s="2" t="s">
        <v>1777</v>
      </c>
    </row>
    <row r="63" spans="1:12" x14ac:dyDescent="0.25">
      <c r="A63" s="2">
        <v>60</v>
      </c>
      <c r="B63" s="32" t="s">
        <v>236</v>
      </c>
      <c r="C63" s="2" t="s">
        <v>204</v>
      </c>
      <c r="D63" s="32" t="s">
        <v>146</v>
      </c>
      <c r="E63" s="32" t="s">
        <v>147</v>
      </c>
      <c r="F63" s="32" t="s">
        <v>93</v>
      </c>
      <c r="G63" s="37" t="s">
        <v>29</v>
      </c>
      <c r="H63" s="38">
        <v>37183</v>
      </c>
      <c r="I63" s="21">
        <v>10</v>
      </c>
      <c r="J63" s="13">
        <v>51</v>
      </c>
      <c r="K63" s="82">
        <f t="shared" si="1"/>
        <v>39.84375</v>
      </c>
      <c r="L63" s="2" t="s">
        <v>1777</v>
      </c>
    </row>
    <row r="64" spans="1:12" x14ac:dyDescent="0.25">
      <c r="A64" s="2">
        <v>61</v>
      </c>
      <c r="B64" s="32" t="s">
        <v>1386</v>
      </c>
      <c r="C64" s="18" t="s">
        <v>1438</v>
      </c>
      <c r="D64" s="32" t="s">
        <v>1439</v>
      </c>
      <c r="E64" s="32" t="s">
        <v>117</v>
      </c>
      <c r="F64" s="32" t="s">
        <v>71</v>
      </c>
      <c r="G64" s="3" t="s">
        <v>19</v>
      </c>
      <c r="H64" s="46">
        <v>37208</v>
      </c>
      <c r="I64" s="66">
        <v>10</v>
      </c>
      <c r="J64" s="13">
        <v>50.4</v>
      </c>
      <c r="K64" s="82">
        <f t="shared" si="1"/>
        <v>39.375</v>
      </c>
      <c r="L64" s="2" t="s">
        <v>1777</v>
      </c>
    </row>
    <row r="65" spans="1:14" x14ac:dyDescent="0.25">
      <c r="A65" s="2">
        <v>62</v>
      </c>
      <c r="B65" s="32" t="s">
        <v>1159</v>
      </c>
      <c r="C65" s="18" t="s">
        <v>1245</v>
      </c>
      <c r="D65" s="32" t="s">
        <v>1246</v>
      </c>
      <c r="E65" s="32" t="s">
        <v>314</v>
      </c>
      <c r="F65" s="32" t="s">
        <v>350</v>
      </c>
      <c r="G65" s="9" t="s">
        <v>19</v>
      </c>
      <c r="H65" s="10">
        <v>37508</v>
      </c>
      <c r="I65" s="9">
        <v>10</v>
      </c>
      <c r="J65" s="13">
        <v>49.84</v>
      </c>
      <c r="K65" s="82">
        <f t="shared" si="1"/>
        <v>38.9375</v>
      </c>
      <c r="L65" s="2" t="s">
        <v>1777</v>
      </c>
    </row>
    <row r="66" spans="1:14" x14ac:dyDescent="0.25">
      <c r="A66" s="2">
        <v>63</v>
      </c>
      <c r="B66" s="32" t="s">
        <v>237</v>
      </c>
      <c r="C66" s="2" t="s">
        <v>466</v>
      </c>
      <c r="D66" s="32" t="s">
        <v>467</v>
      </c>
      <c r="E66" s="32" t="s">
        <v>344</v>
      </c>
      <c r="F66" s="32" t="s">
        <v>65</v>
      </c>
      <c r="G66" s="39" t="s">
        <v>29</v>
      </c>
      <c r="H66" s="40">
        <v>36962</v>
      </c>
      <c r="I66" s="13">
        <v>10</v>
      </c>
      <c r="J66" s="13">
        <v>49</v>
      </c>
      <c r="K66" s="82">
        <f t="shared" si="1"/>
        <v>38.28125</v>
      </c>
      <c r="L66" s="2" t="s">
        <v>1777</v>
      </c>
    </row>
    <row r="67" spans="1:14" x14ac:dyDescent="0.25">
      <c r="A67" s="2">
        <v>64</v>
      </c>
      <c r="B67" s="32" t="s">
        <v>1449</v>
      </c>
      <c r="C67" s="79" t="s">
        <v>1453</v>
      </c>
      <c r="D67" s="32" t="s">
        <v>1454</v>
      </c>
      <c r="E67" s="32" t="s">
        <v>1455</v>
      </c>
      <c r="F67" s="32" t="s">
        <v>693</v>
      </c>
      <c r="G67" s="21" t="s">
        <v>19</v>
      </c>
      <c r="H67" s="25">
        <v>36896</v>
      </c>
      <c r="I67" s="21">
        <v>10</v>
      </c>
      <c r="J67" s="24">
        <v>48.8</v>
      </c>
      <c r="K67" s="82">
        <f t="shared" si="1"/>
        <v>38.125</v>
      </c>
      <c r="L67" s="2" t="s">
        <v>1777</v>
      </c>
    </row>
    <row r="68" spans="1:14" x14ac:dyDescent="0.25">
      <c r="A68" s="2">
        <v>65</v>
      </c>
      <c r="B68" s="32" t="s">
        <v>237</v>
      </c>
      <c r="C68" s="2" t="s">
        <v>1766</v>
      </c>
      <c r="D68" s="32" t="s">
        <v>455</v>
      </c>
      <c r="E68" s="32" t="s">
        <v>456</v>
      </c>
      <c r="F68" s="32" t="s">
        <v>32</v>
      </c>
      <c r="G68" s="39" t="s">
        <v>29</v>
      </c>
      <c r="H68" s="40">
        <v>37109</v>
      </c>
      <c r="I68" s="13">
        <v>10</v>
      </c>
      <c r="J68" s="13">
        <v>48.2</v>
      </c>
      <c r="K68" s="82">
        <f t="shared" ref="K68:K93" si="2">J68/128*100</f>
        <v>37.65625</v>
      </c>
      <c r="L68" s="2" t="s">
        <v>1777</v>
      </c>
    </row>
    <row r="69" spans="1:14" x14ac:dyDescent="0.25">
      <c r="A69" s="2">
        <v>66</v>
      </c>
      <c r="B69" s="32" t="s">
        <v>237</v>
      </c>
      <c r="C69" s="2" t="s">
        <v>451</v>
      </c>
      <c r="D69" s="32" t="s">
        <v>452</v>
      </c>
      <c r="E69" s="32" t="s">
        <v>34</v>
      </c>
      <c r="F69" s="32" t="s">
        <v>65</v>
      </c>
      <c r="G69" s="39" t="s">
        <v>29</v>
      </c>
      <c r="H69" s="40">
        <v>37130</v>
      </c>
      <c r="I69" s="13">
        <v>10</v>
      </c>
      <c r="J69" s="13">
        <v>47.4</v>
      </c>
      <c r="K69" s="82">
        <f t="shared" si="2"/>
        <v>37.03125</v>
      </c>
      <c r="L69" s="2" t="s">
        <v>1777</v>
      </c>
    </row>
    <row r="70" spans="1:14" x14ac:dyDescent="0.25">
      <c r="A70" s="2">
        <v>67</v>
      </c>
      <c r="B70" s="32" t="s">
        <v>1274</v>
      </c>
      <c r="C70" s="18" t="s">
        <v>1377</v>
      </c>
      <c r="D70" s="32" t="s">
        <v>1378</v>
      </c>
      <c r="E70" s="32" t="s">
        <v>45</v>
      </c>
      <c r="F70" s="32" t="s">
        <v>285</v>
      </c>
      <c r="G70" s="13" t="s">
        <v>29</v>
      </c>
      <c r="H70" s="15">
        <v>36889</v>
      </c>
      <c r="I70" s="13">
        <v>10</v>
      </c>
      <c r="J70" s="13">
        <v>47.4</v>
      </c>
      <c r="K70" s="82">
        <f t="shared" si="2"/>
        <v>37.03125</v>
      </c>
      <c r="L70" s="2" t="s">
        <v>1777</v>
      </c>
    </row>
    <row r="71" spans="1:14" x14ac:dyDescent="0.25">
      <c r="A71" s="2">
        <v>68</v>
      </c>
      <c r="B71" s="32" t="s">
        <v>759</v>
      </c>
      <c r="C71" s="18" t="s">
        <v>857</v>
      </c>
      <c r="D71" s="32" t="s">
        <v>858</v>
      </c>
      <c r="E71" s="32" t="s">
        <v>92</v>
      </c>
      <c r="F71" s="32" t="s">
        <v>41</v>
      </c>
      <c r="G71" s="71" t="s">
        <v>29</v>
      </c>
      <c r="H71" s="58">
        <v>37130</v>
      </c>
      <c r="I71" s="72">
        <v>10</v>
      </c>
      <c r="J71" s="13">
        <v>47.2</v>
      </c>
      <c r="K71" s="82">
        <f t="shared" si="2"/>
        <v>36.875</v>
      </c>
      <c r="L71" s="2" t="s">
        <v>1777</v>
      </c>
      <c r="M71" s="68"/>
      <c r="N71" s="68"/>
    </row>
    <row r="72" spans="1:14" x14ac:dyDescent="0.25">
      <c r="A72" s="2">
        <v>69</v>
      </c>
      <c r="B72" s="32" t="s">
        <v>237</v>
      </c>
      <c r="C72" s="2" t="s">
        <v>459</v>
      </c>
      <c r="D72" s="32" t="s">
        <v>460</v>
      </c>
      <c r="E72" s="32" t="s">
        <v>34</v>
      </c>
      <c r="F72" s="32" t="s">
        <v>461</v>
      </c>
      <c r="G72" s="39" t="s">
        <v>29</v>
      </c>
      <c r="H72" s="40">
        <v>37138</v>
      </c>
      <c r="I72" s="13">
        <v>10</v>
      </c>
      <c r="J72" s="13">
        <v>47</v>
      </c>
      <c r="K72" s="82">
        <f t="shared" si="2"/>
        <v>36.71875</v>
      </c>
      <c r="L72" s="2" t="s">
        <v>1777</v>
      </c>
      <c r="M72" s="68"/>
      <c r="N72" s="68"/>
    </row>
    <row r="73" spans="1:14" x14ac:dyDescent="0.25">
      <c r="A73" s="2">
        <v>70</v>
      </c>
      <c r="B73" s="32" t="s">
        <v>873</v>
      </c>
      <c r="C73" s="18" t="s">
        <v>1071</v>
      </c>
      <c r="D73" s="32" t="s">
        <v>1072</v>
      </c>
      <c r="E73" s="32" t="s">
        <v>240</v>
      </c>
      <c r="F73" s="32" t="s">
        <v>32</v>
      </c>
      <c r="G73" s="13" t="s">
        <v>29</v>
      </c>
      <c r="H73" s="15">
        <v>36942</v>
      </c>
      <c r="I73" s="13">
        <v>10</v>
      </c>
      <c r="J73" s="13">
        <v>47</v>
      </c>
      <c r="K73" s="82">
        <f t="shared" si="2"/>
        <v>36.71875</v>
      </c>
      <c r="L73" s="2" t="s">
        <v>1777</v>
      </c>
    </row>
    <row r="74" spans="1:14" x14ac:dyDescent="0.25">
      <c r="A74" s="2">
        <v>71</v>
      </c>
      <c r="B74" s="32" t="s">
        <v>1449</v>
      </c>
      <c r="C74" s="79" t="s">
        <v>1562</v>
      </c>
      <c r="D74" s="32" t="s">
        <v>1395</v>
      </c>
      <c r="E74" s="32" t="s">
        <v>1464</v>
      </c>
      <c r="F74" s="32" t="s">
        <v>46</v>
      </c>
      <c r="G74" s="21" t="s">
        <v>29</v>
      </c>
      <c r="H74" s="25">
        <v>37097</v>
      </c>
      <c r="I74" s="26" t="s">
        <v>1561</v>
      </c>
      <c r="J74" s="24">
        <v>46.2</v>
      </c>
      <c r="K74" s="82">
        <f t="shared" si="2"/>
        <v>36.09375</v>
      </c>
      <c r="L74" s="2" t="s">
        <v>1777</v>
      </c>
    </row>
    <row r="75" spans="1:14" x14ac:dyDescent="0.25">
      <c r="A75" s="2">
        <v>72</v>
      </c>
      <c r="B75" s="32" t="s">
        <v>237</v>
      </c>
      <c r="C75" s="2" t="s">
        <v>474</v>
      </c>
      <c r="D75" s="32" t="s">
        <v>475</v>
      </c>
      <c r="E75" s="32" t="s">
        <v>48</v>
      </c>
      <c r="F75" s="32" t="s">
        <v>138</v>
      </c>
      <c r="G75" s="39" t="s">
        <v>29</v>
      </c>
      <c r="H75" s="40">
        <v>37262</v>
      </c>
      <c r="I75" s="13">
        <v>10</v>
      </c>
      <c r="J75" s="13">
        <v>46</v>
      </c>
      <c r="K75" s="82">
        <f t="shared" si="2"/>
        <v>35.9375</v>
      </c>
      <c r="L75" s="2" t="s">
        <v>1777</v>
      </c>
    </row>
    <row r="76" spans="1:14" x14ac:dyDescent="0.25">
      <c r="A76" s="2">
        <v>73</v>
      </c>
      <c r="B76" s="79" t="s">
        <v>1772</v>
      </c>
      <c r="C76" s="79" t="s">
        <v>1773</v>
      </c>
      <c r="D76" s="32" t="s">
        <v>1774</v>
      </c>
      <c r="E76" s="32" t="s">
        <v>1477</v>
      </c>
      <c r="F76" s="32" t="s">
        <v>298</v>
      </c>
      <c r="G76" s="33" t="s">
        <v>19</v>
      </c>
      <c r="H76" s="76">
        <v>36900</v>
      </c>
      <c r="I76" s="24">
        <v>10</v>
      </c>
      <c r="J76" s="24">
        <v>45.2</v>
      </c>
      <c r="K76" s="82">
        <f t="shared" si="2"/>
        <v>35.3125</v>
      </c>
      <c r="L76" s="2" t="s">
        <v>1777</v>
      </c>
    </row>
    <row r="77" spans="1:14" x14ac:dyDescent="0.25">
      <c r="A77" s="2">
        <v>74</v>
      </c>
      <c r="B77" s="32" t="s">
        <v>237</v>
      </c>
      <c r="C77" s="2" t="s">
        <v>453</v>
      </c>
      <c r="D77" s="32" t="s">
        <v>454</v>
      </c>
      <c r="E77" s="32" t="s">
        <v>87</v>
      </c>
      <c r="F77" s="32" t="s">
        <v>71</v>
      </c>
      <c r="G77" s="39" t="s">
        <v>19</v>
      </c>
      <c r="H77" s="40">
        <v>37191</v>
      </c>
      <c r="I77" s="13">
        <v>10</v>
      </c>
      <c r="J77" s="13">
        <v>41.8</v>
      </c>
      <c r="K77" s="82">
        <f t="shared" si="2"/>
        <v>32.65625</v>
      </c>
      <c r="L77" s="2" t="s">
        <v>1777</v>
      </c>
    </row>
    <row r="78" spans="1:14" x14ac:dyDescent="0.25">
      <c r="A78" s="2">
        <v>75</v>
      </c>
      <c r="B78" s="32" t="s">
        <v>237</v>
      </c>
      <c r="C78" s="2" t="s">
        <v>471</v>
      </c>
      <c r="D78" s="32" t="s">
        <v>472</v>
      </c>
      <c r="E78" s="32" t="s">
        <v>473</v>
      </c>
      <c r="F78" s="32" t="s">
        <v>54</v>
      </c>
      <c r="G78" s="39" t="s">
        <v>29</v>
      </c>
      <c r="H78" s="40">
        <v>37153</v>
      </c>
      <c r="I78" s="13">
        <v>10</v>
      </c>
      <c r="J78" s="13">
        <v>41.6</v>
      </c>
      <c r="K78" s="82">
        <f t="shared" si="2"/>
        <v>32.5</v>
      </c>
      <c r="L78" s="2" t="s">
        <v>1777</v>
      </c>
    </row>
    <row r="79" spans="1:14" x14ac:dyDescent="0.25">
      <c r="A79" s="2">
        <v>76</v>
      </c>
      <c r="B79" s="32" t="s">
        <v>1159</v>
      </c>
      <c r="C79" s="18" t="s">
        <v>1247</v>
      </c>
      <c r="D79" s="32" t="s">
        <v>1248</v>
      </c>
      <c r="E79" s="32" t="s">
        <v>835</v>
      </c>
      <c r="F79" s="32" t="s">
        <v>93</v>
      </c>
      <c r="G79" s="9" t="s">
        <v>29</v>
      </c>
      <c r="H79" s="67">
        <v>37062</v>
      </c>
      <c r="I79" s="9">
        <v>10</v>
      </c>
      <c r="J79" s="13">
        <v>39.76</v>
      </c>
      <c r="K79" s="82">
        <f t="shared" si="2"/>
        <v>31.0625</v>
      </c>
      <c r="L79" s="2" t="s">
        <v>1777</v>
      </c>
    </row>
    <row r="80" spans="1:14" x14ac:dyDescent="0.25">
      <c r="A80" s="2">
        <v>77</v>
      </c>
      <c r="B80" s="32" t="s">
        <v>237</v>
      </c>
      <c r="C80" s="2" t="s">
        <v>468</v>
      </c>
      <c r="D80" s="32" t="s">
        <v>469</v>
      </c>
      <c r="E80" s="32" t="s">
        <v>470</v>
      </c>
      <c r="F80" s="32" t="s">
        <v>90</v>
      </c>
      <c r="G80" s="39" t="s">
        <v>29</v>
      </c>
      <c r="H80" s="40">
        <v>36949</v>
      </c>
      <c r="I80" s="13">
        <v>10</v>
      </c>
      <c r="J80" s="13">
        <v>39.200000000000003</v>
      </c>
      <c r="K80" s="82">
        <f t="shared" si="2"/>
        <v>30.625000000000004</v>
      </c>
      <c r="L80" s="2" t="s">
        <v>1777</v>
      </c>
    </row>
    <row r="81" spans="1:12" x14ac:dyDescent="0.25">
      <c r="A81" s="2">
        <v>78</v>
      </c>
      <c r="B81" s="18" t="s">
        <v>1778</v>
      </c>
      <c r="C81" s="18" t="s">
        <v>1790</v>
      </c>
      <c r="D81" s="103" t="s">
        <v>1791</v>
      </c>
      <c r="E81" s="103" t="s">
        <v>306</v>
      </c>
      <c r="F81" s="103" t="s">
        <v>88</v>
      </c>
      <c r="G81" s="104" t="s">
        <v>19</v>
      </c>
      <c r="H81" s="105">
        <v>37099</v>
      </c>
      <c r="I81" s="13">
        <v>10</v>
      </c>
      <c r="J81" s="18">
        <v>39</v>
      </c>
      <c r="K81" s="82">
        <f t="shared" si="2"/>
        <v>30.46875</v>
      </c>
      <c r="L81" s="2" t="s">
        <v>1777</v>
      </c>
    </row>
    <row r="82" spans="1:12" x14ac:dyDescent="0.25">
      <c r="A82" s="2">
        <v>79</v>
      </c>
      <c r="B82" s="32" t="s">
        <v>237</v>
      </c>
      <c r="C82" s="2" t="s">
        <v>457</v>
      </c>
      <c r="D82" s="32" t="s">
        <v>458</v>
      </c>
      <c r="E82" s="32" t="s">
        <v>17</v>
      </c>
      <c r="F82" s="32" t="s">
        <v>71</v>
      </c>
      <c r="G82" s="39" t="s">
        <v>19</v>
      </c>
      <c r="H82" s="40">
        <v>36913</v>
      </c>
      <c r="I82" s="13">
        <v>10</v>
      </c>
      <c r="J82" s="13">
        <v>38</v>
      </c>
      <c r="K82" s="82">
        <f t="shared" si="2"/>
        <v>29.6875</v>
      </c>
      <c r="L82" s="2" t="s">
        <v>1777</v>
      </c>
    </row>
    <row r="83" spans="1:12" x14ac:dyDescent="0.25">
      <c r="A83" s="2">
        <v>80</v>
      </c>
      <c r="B83" s="32" t="s">
        <v>1274</v>
      </c>
      <c r="C83" s="18" t="s">
        <v>1379</v>
      </c>
      <c r="D83" s="32" t="s">
        <v>1380</v>
      </c>
      <c r="E83" s="32" t="s">
        <v>1255</v>
      </c>
      <c r="F83" s="32" t="s">
        <v>138</v>
      </c>
      <c r="G83" s="13" t="s">
        <v>29</v>
      </c>
      <c r="H83" s="15">
        <v>37062</v>
      </c>
      <c r="I83" s="13">
        <v>10</v>
      </c>
      <c r="J83" s="13">
        <v>36.799999999999997</v>
      </c>
      <c r="K83" s="82">
        <f t="shared" si="2"/>
        <v>28.749999999999996</v>
      </c>
      <c r="L83" s="2" t="s">
        <v>1777</v>
      </c>
    </row>
    <row r="84" spans="1:12" ht="15.75" x14ac:dyDescent="0.25">
      <c r="A84" s="2">
        <v>81</v>
      </c>
      <c r="B84" s="79" t="s">
        <v>1782</v>
      </c>
      <c r="C84" s="79" t="s">
        <v>1802</v>
      </c>
      <c r="D84" s="77" t="s">
        <v>1803</v>
      </c>
      <c r="E84" s="106" t="s">
        <v>757</v>
      </c>
      <c r="F84" s="106" t="s">
        <v>100</v>
      </c>
      <c r="G84" s="107" t="s">
        <v>19</v>
      </c>
      <c r="H84" s="108">
        <v>37106</v>
      </c>
      <c r="I84" s="24">
        <v>10</v>
      </c>
      <c r="J84" s="24">
        <v>36.6</v>
      </c>
      <c r="K84" s="82">
        <f t="shared" si="2"/>
        <v>28.59375</v>
      </c>
      <c r="L84" s="2" t="s">
        <v>1777</v>
      </c>
    </row>
    <row r="85" spans="1:12" x14ac:dyDescent="0.25">
      <c r="A85" s="2">
        <v>82</v>
      </c>
      <c r="B85" s="32" t="s">
        <v>237</v>
      </c>
      <c r="C85" s="2" t="s">
        <v>464</v>
      </c>
      <c r="D85" s="32" t="s">
        <v>465</v>
      </c>
      <c r="E85" s="32" t="s">
        <v>137</v>
      </c>
      <c r="F85" s="32" t="s">
        <v>32</v>
      </c>
      <c r="G85" s="39" t="s">
        <v>29</v>
      </c>
      <c r="H85" s="40">
        <v>37024</v>
      </c>
      <c r="I85" s="13">
        <v>10</v>
      </c>
      <c r="J85" s="13">
        <v>35.4</v>
      </c>
      <c r="K85" s="82">
        <f t="shared" si="2"/>
        <v>27.65625</v>
      </c>
      <c r="L85" s="2" t="s">
        <v>1777</v>
      </c>
    </row>
    <row r="86" spans="1:12" ht="16.5" thickBot="1" x14ac:dyDescent="0.3">
      <c r="A86" s="2">
        <v>83</v>
      </c>
      <c r="B86" s="79" t="s">
        <v>1782</v>
      </c>
      <c r="C86" s="79" t="s">
        <v>1799</v>
      </c>
      <c r="D86" s="77" t="s">
        <v>1800</v>
      </c>
      <c r="E86" s="106" t="s">
        <v>1801</v>
      </c>
      <c r="F86" s="106" t="s">
        <v>810</v>
      </c>
      <c r="G86" s="107" t="s">
        <v>19</v>
      </c>
      <c r="H86" s="108">
        <v>37147</v>
      </c>
      <c r="I86" s="24">
        <v>10</v>
      </c>
      <c r="J86" s="24">
        <v>34</v>
      </c>
      <c r="K86" s="82">
        <f t="shared" si="2"/>
        <v>26.5625</v>
      </c>
      <c r="L86" s="2" t="s">
        <v>1777</v>
      </c>
    </row>
    <row r="87" spans="1:12" ht="15.75" thickBot="1" x14ac:dyDescent="0.3">
      <c r="A87" s="2">
        <v>84</v>
      </c>
      <c r="B87" s="117" t="s">
        <v>1159</v>
      </c>
      <c r="C87" s="113" t="s">
        <v>1250</v>
      </c>
      <c r="D87" s="32" t="s">
        <v>1251</v>
      </c>
      <c r="E87" s="32" t="s">
        <v>34</v>
      </c>
      <c r="F87" s="32" t="s">
        <v>138</v>
      </c>
      <c r="G87" s="9" t="s">
        <v>29</v>
      </c>
      <c r="H87" s="67">
        <v>37088</v>
      </c>
      <c r="I87" s="9">
        <v>10</v>
      </c>
      <c r="J87" s="13">
        <v>32.28</v>
      </c>
      <c r="K87" s="82">
        <f t="shared" si="2"/>
        <v>25.21875</v>
      </c>
      <c r="L87" s="2" t="s">
        <v>1777</v>
      </c>
    </row>
    <row r="88" spans="1:12" ht="15.75" thickBot="1" x14ac:dyDescent="0.3">
      <c r="A88" s="2">
        <v>85</v>
      </c>
      <c r="B88" s="117" t="s">
        <v>1159</v>
      </c>
      <c r="C88" s="113" t="s">
        <v>1239</v>
      </c>
      <c r="D88" s="32" t="s">
        <v>1240</v>
      </c>
      <c r="E88" s="32" t="s">
        <v>27</v>
      </c>
      <c r="F88" s="32" t="s">
        <v>125</v>
      </c>
      <c r="G88" s="9" t="s">
        <v>29</v>
      </c>
      <c r="H88" s="67">
        <v>37091</v>
      </c>
      <c r="I88" s="9">
        <v>10</v>
      </c>
      <c r="J88" s="13">
        <v>31.8</v>
      </c>
      <c r="K88" s="82">
        <f t="shared" si="2"/>
        <v>24.84375</v>
      </c>
      <c r="L88" s="2" t="s">
        <v>1777</v>
      </c>
    </row>
    <row r="89" spans="1:12" x14ac:dyDescent="0.25">
      <c r="A89" s="2">
        <v>86</v>
      </c>
      <c r="B89" s="117" t="s">
        <v>1159</v>
      </c>
      <c r="C89" s="115" t="s">
        <v>1249</v>
      </c>
      <c r="D89" s="117" t="s">
        <v>1179</v>
      </c>
      <c r="E89" s="117" t="s">
        <v>34</v>
      </c>
      <c r="F89" s="117" t="s">
        <v>108</v>
      </c>
      <c r="G89" s="85" t="s">
        <v>29</v>
      </c>
      <c r="H89" s="118">
        <v>37009</v>
      </c>
      <c r="I89" s="85">
        <v>10</v>
      </c>
      <c r="J89" s="116">
        <v>31.74</v>
      </c>
      <c r="K89" s="82">
        <f t="shared" si="2"/>
        <v>24.796875</v>
      </c>
      <c r="L89" s="2" t="s">
        <v>1777</v>
      </c>
    </row>
    <row r="90" spans="1:12" x14ac:dyDescent="0.25">
      <c r="A90" s="2">
        <v>87</v>
      </c>
      <c r="B90" s="32" t="s">
        <v>1159</v>
      </c>
      <c r="C90" s="18" t="s">
        <v>1243</v>
      </c>
      <c r="D90" s="32" t="s">
        <v>1244</v>
      </c>
      <c r="E90" s="32" t="s">
        <v>92</v>
      </c>
      <c r="F90" s="32" t="s">
        <v>46</v>
      </c>
      <c r="G90" s="9" t="s">
        <v>29</v>
      </c>
      <c r="H90" s="10">
        <v>37067</v>
      </c>
      <c r="I90" s="9">
        <v>10</v>
      </c>
      <c r="J90" s="13">
        <v>31.52</v>
      </c>
      <c r="K90" s="82">
        <f t="shared" si="2"/>
        <v>24.625</v>
      </c>
      <c r="L90" s="2" t="s">
        <v>1777</v>
      </c>
    </row>
    <row r="91" spans="1:12" x14ac:dyDescent="0.25">
      <c r="A91" s="2">
        <v>88</v>
      </c>
      <c r="B91" s="32" t="s">
        <v>1159</v>
      </c>
      <c r="C91" s="18" t="s">
        <v>1253</v>
      </c>
      <c r="D91" s="32" t="s">
        <v>1254</v>
      </c>
      <c r="E91" s="32" t="s">
        <v>1255</v>
      </c>
      <c r="F91" s="32" t="s">
        <v>90</v>
      </c>
      <c r="G91" s="9" t="s">
        <v>29</v>
      </c>
      <c r="H91" s="10">
        <v>36885</v>
      </c>
      <c r="I91" s="9">
        <v>10</v>
      </c>
      <c r="J91" s="13">
        <v>31.24</v>
      </c>
      <c r="K91" s="82">
        <f t="shared" si="2"/>
        <v>24.40625</v>
      </c>
      <c r="L91" s="2" t="s">
        <v>1777</v>
      </c>
    </row>
    <row r="92" spans="1:12" x14ac:dyDescent="0.25">
      <c r="A92" s="2">
        <v>89</v>
      </c>
      <c r="B92" s="32" t="s">
        <v>1449</v>
      </c>
      <c r="C92" s="79" t="s">
        <v>1559</v>
      </c>
      <c r="D92" s="32" t="s">
        <v>1560</v>
      </c>
      <c r="E92" s="32" t="s">
        <v>939</v>
      </c>
      <c r="F92" s="32" t="s">
        <v>443</v>
      </c>
      <c r="G92" s="21" t="s">
        <v>29</v>
      </c>
      <c r="H92" s="25">
        <v>37038</v>
      </c>
      <c r="I92" s="114">
        <v>10</v>
      </c>
      <c r="J92" s="24">
        <v>31.2</v>
      </c>
      <c r="K92" s="82">
        <f t="shared" si="2"/>
        <v>24.375</v>
      </c>
      <c r="L92" s="2" t="s">
        <v>1777</v>
      </c>
    </row>
    <row r="93" spans="1:12" x14ac:dyDescent="0.25">
      <c r="A93" s="2">
        <v>90</v>
      </c>
      <c r="B93" s="32" t="s">
        <v>1159</v>
      </c>
      <c r="C93" s="18" t="s">
        <v>1252</v>
      </c>
      <c r="D93" s="32" t="s">
        <v>310</v>
      </c>
      <c r="E93" s="32" t="s">
        <v>250</v>
      </c>
      <c r="F93" s="32" t="s">
        <v>90</v>
      </c>
      <c r="G93" s="9" t="s">
        <v>29</v>
      </c>
      <c r="H93" s="67">
        <v>37118</v>
      </c>
      <c r="I93" s="9">
        <v>10</v>
      </c>
      <c r="J93" s="13">
        <v>24.36</v>
      </c>
      <c r="K93" s="82">
        <f t="shared" si="2"/>
        <v>19.03125</v>
      </c>
      <c r="L93" s="2" t="s">
        <v>1777</v>
      </c>
    </row>
  </sheetData>
  <autoFilter ref="A3:L85">
    <sortState ref="A4:L93">
      <sortCondition descending="1" ref="K3:K85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N22" sqref="N22"/>
    </sheetView>
  </sheetViews>
  <sheetFormatPr defaultRowHeight="15" x14ac:dyDescent="0.25"/>
  <cols>
    <col min="1" max="1" width="9.140625" style="1"/>
    <col min="2" max="2" width="21.7109375" style="1" customWidth="1"/>
    <col min="3" max="3" width="12.42578125" style="1" customWidth="1"/>
    <col min="4" max="4" width="16.5703125" style="1" customWidth="1"/>
    <col min="5" max="5" width="9.140625" style="1"/>
    <col min="6" max="6" width="16.28515625" style="1" customWidth="1"/>
    <col min="7" max="7" width="9.140625" style="17"/>
    <col min="8" max="8" width="12.85546875" style="17" customWidth="1"/>
    <col min="9" max="9" width="10.140625" style="17" bestFit="1" customWidth="1"/>
    <col min="10" max="10" width="9.140625" style="17"/>
    <col min="11" max="11" width="9.140625" style="1"/>
    <col min="12" max="12" width="16.5703125" style="1" customWidth="1"/>
    <col min="13" max="16384" width="9.140625" style="1"/>
  </cols>
  <sheetData>
    <row r="1" spans="1:12" x14ac:dyDescent="0.25">
      <c r="A1" s="1" t="s">
        <v>0</v>
      </c>
      <c r="K1" s="1" t="s">
        <v>1</v>
      </c>
      <c r="L1" s="1" t="s">
        <v>15</v>
      </c>
    </row>
    <row r="2" spans="1:12" x14ac:dyDescent="0.25">
      <c r="A2" s="1" t="s">
        <v>2</v>
      </c>
      <c r="B2" s="2"/>
      <c r="C2" s="2">
        <v>141</v>
      </c>
    </row>
    <row r="3" spans="1:12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2" t="s">
        <v>13</v>
      </c>
      <c r="L3" s="2" t="s">
        <v>14</v>
      </c>
    </row>
    <row r="4" spans="1:12" x14ac:dyDescent="0.25">
      <c r="A4" s="2">
        <v>1</v>
      </c>
      <c r="B4" s="32" t="s">
        <v>873</v>
      </c>
      <c r="C4" s="18" t="s">
        <v>1081</v>
      </c>
      <c r="D4" s="32" t="s">
        <v>1082</v>
      </c>
      <c r="E4" s="32" t="s">
        <v>616</v>
      </c>
      <c r="F4" s="32" t="s">
        <v>65</v>
      </c>
      <c r="G4" s="13" t="s">
        <v>29</v>
      </c>
      <c r="H4" s="15">
        <v>36575</v>
      </c>
      <c r="I4" s="9">
        <v>11</v>
      </c>
      <c r="J4" s="13">
        <v>118.4</v>
      </c>
      <c r="K4" s="82">
        <f t="shared" ref="K4:K35" si="0">J4/141*100</f>
        <v>83.971631205673759</v>
      </c>
      <c r="L4" s="18" t="s">
        <v>1776</v>
      </c>
    </row>
    <row r="5" spans="1:12" x14ac:dyDescent="0.25">
      <c r="A5" s="2">
        <v>2</v>
      </c>
      <c r="B5" s="32" t="s">
        <v>873</v>
      </c>
      <c r="C5" s="18" t="s">
        <v>1095</v>
      </c>
      <c r="D5" s="32" t="s">
        <v>1096</v>
      </c>
      <c r="E5" s="32" t="s">
        <v>113</v>
      </c>
      <c r="F5" s="32" t="s">
        <v>22</v>
      </c>
      <c r="G5" s="13" t="s">
        <v>19</v>
      </c>
      <c r="H5" s="15">
        <v>36669</v>
      </c>
      <c r="I5" s="9">
        <v>11</v>
      </c>
      <c r="J5" s="13">
        <v>117.2</v>
      </c>
      <c r="K5" s="82">
        <f t="shared" si="0"/>
        <v>83.120567375886523</v>
      </c>
      <c r="L5" s="18" t="s">
        <v>1776</v>
      </c>
    </row>
    <row r="6" spans="1:12" x14ac:dyDescent="0.25">
      <c r="A6" s="2">
        <v>3</v>
      </c>
      <c r="B6" s="32" t="s">
        <v>873</v>
      </c>
      <c r="C6" s="18" t="s">
        <v>1079</v>
      </c>
      <c r="D6" s="32" t="s">
        <v>1080</v>
      </c>
      <c r="E6" s="32" t="s">
        <v>40</v>
      </c>
      <c r="F6" s="32" t="s">
        <v>571</v>
      </c>
      <c r="G6" s="13" t="s">
        <v>29</v>
      </c>
      <c r="H6" s="15">
        <v>36967</v>
      </c>
      <c r="I6" s="9">
        <v>11</v>
      </c>
      <c r="J6" s="13">
        <v>115.4</v>
      </c>
      <c r="K6" s="82">
        <f t="shared" si="0"/>
        <v>81.843971631205676</v>
      </c>
      <c r="L6" s="18" t="s">
        <v>1776</v>
      </c>
    </row>
    <row r="7" spans="1:12" x14ac:dyDescent="0.25">
      <c r="A7" s="2">
        <v>4</v>
      </c>
      <c r="B7" s="32" t="s">
        <v>873</v>
      </c>
      <c r="C7" s="18" t="s">
        <v>1091</v>
      </c>
      <c r="D7" s="32" t="s">
        <v>1092</v>
      </c>
      <c r="E7" s="32" t="s">
        <v>51</v>
      </c>
      <c r="F7" s="32" t="s">
        <v>32</v>
      </c>
      <c r="G7" s="13" t="s">
        <v>29</v>
      </c>
      <c r="H7" s="15">
        <v>37104</v>
      </c>
      <c r="I7" s="9">
        <v>11</v>
      </c>
      <c r="J7" s="13">
        <v>108.8</v>
      </c>
      <c r="K7" s="82">
        <f t="shared" si="0"/>
        <v>77.163120567375884</v>
      </c>
      <c r="L7" s="18" t="s">
        <v>1776</v>
      </c>
    </row>
    <row r="8" spans="1:12" x14ac:dyDescent="0.25">
      <c r="A8" s="2">
        <v>5</v>
      </c>
      <c r="B8" s="32" t="s">
        <v>1640</v>
      </c>
      <c r="C8" s="18" t="s">
        <v>1752</v>
      </c>
      <c r="D8" s="32" t="s">
        <v>1753</v>
      </c>
      <c r="E8" s="32" t="s">
        <v>1480</v>
      </c>
      <c r="F8" s="32" t="s">
        <v>71</v>
      </c>
      <c r="G8" s="13" t="s">
        <v>19</v>
      </c>
      <c r="H8" s="13" t="s">
        <v>1754</v>
      </c>
      <c r="I8" s="9">
        <v>11</v>
      </c>
      <c r="J8" s="13">
        <v>107.4</v>
      </c>
      <c r="K8" s="82">
        <f t="shared" si="0"/>
        <v>76.170212765957444</v>
      </c>
      <c r="L8" s="18" t="s">
        <v>1776</v>
      </c>
    </row>
    <row r="9" spans="1:12" x14ac:dyDescent="0.25">
      <c r="A9" s="2">
        <v>6</v>
      </c>
      <c r="B9" s="32" t="s">
        <v>1274</v>
      </c>
      <c r="C9" s="18" t="s">
        <v>1385</v>
      </c>
      <c r="D9" s="32" t="s">
        <v>1217</v>
      </c>
      <c r="E9" s="32" t="s">
        <v>147</v>
      </c>
      <c r="F9" s="32" t="s">
        <v>28</v>
      </c>
      <c r="G9" s="13" t="s">
        <v>29</v>
      </c>
      <c r="H9" s="15">
        <v>36696</v>
      </c>
      <c r="I9" s="9">
        <v>11</v>
      </c>
      <c r="J9" s="13">
        <v>106.4</v>
      </c>
      <c r="K9" s="82">
        <f t="shared" si="0"/>
        <v>75.460992907801426</v>
      </c>
      <c r="L9" s="18" t="s">
        <v>1776</v>
      </c>
    </row>
    <row r="10" spans="1:12" x14ac:dyDescent="0.25">
      <c r="A10" s="2">
        <v>7</v>
      </c>
      <c r="B10" s="32" t="s">
        <v>873</v>
      </c>
      <c r="C10" s="18" t="s">
        <v>1093</v>
      </c>
      <c r="D10" s="32" t="s">
        <v>1094</v>
      </c>
      <c r="E10" s="32" t="s">
        <v>936</v>
      </c>
      <c r="F10" s="32" t="s">
        <v>54</v>
      </c>
      <c r="G10" s="13" t="s">
        <v>29</v>
      </c>
      <c r="H10" s="15">
        <v>36823</v>
      </c>
      <c r="I10" s="9">
        <v>11</v>
      </c>
      <c r="J10" s="13">
        <v>104.6</v>
      </c>
      <c r="K10" s="82">
        <f t="shared" si="0"/>
        <v>74.184397163120565</v>
      </c>
      <c r="L10" s="18" t="s">
        <v>1776</v>
      </c>
    </row>
    <row r="11" spans="1:12" x14ac:dyDescent="0.25">
      <c r="A11" s="2">
        <v>8</v>
      </c>
      <c r="B11" s="32" t="s">
        <v>1640</v>
      </c>
      <c r="C11" s="18" t="s">
        <v>1758</v>
      </c>
      <c r="D11" s="32" t="s">
        <v>1759</v>
      </c>
      <c r="E11" s="32" t="s">
        <v>566</v>
      </c>
      <c r="F11" s="32" t="s">
        <v>1521</v>
      </c>
      <c r="G11" s="13" t="s">
        <v>19</v>
      </c>
      <c r="H11" s="15">
        <v>36762</v>
      </c>
      <c r="I11" s="9">
        <v>11</v>
      </c>
      <c r="J11" s="13">
        <v>104.4</v>
      </c>
      <c r="K11" s="82">
        <f t="shared" si="0"/>
        <v>74.042553191489375</v>
      </c>
      <c r="L11" s="18" t="s">
        <v>1776</v>
      </c>
    </row>
    <row r="12" spans="1:12" x14ac:dyDescent="0.25">
      <c r="A12" s="2">
        <v>9</v>
      </c>
      <c r="B12" s="32" t="s">
        <v>873</v>
      </c>
      <c r="C12" s="18" t="s">
        <v>1088</v>
      </c>
      <c r="D12" s="32" t="s">
        <v>1089</v>
      </c>
      <c r="E12" s="32" t="s">
        <v>1090</v>
      </c>
      <c r="F12" s="32" t="s">
        <v>1057</v>
      </c>
      <c r="G12" s="13" t="s">
        <v>29</v>
      </c>
      <c r="H12" s="15">
        <v>37126</v>
      </c>
      <c r="I12" s="9">
        <v>11</v>
      </c>
      <c r="J12" s="13">
        <v>103.8</v>
      </c>
      <c r="K12" s="82">
        <f t="shared" si="0"/>
        <v>73.617021276595736</v>
      </c>
      <c r="L12" s="18" t="s">
        <v>1776</v>
      </c>
    </row>
    <row r="13" spans="1:12" x14ac:dyDescent="0.25">
      <c r="A13" s="2">
        <v>10</v>
      </c>
      <c r="B13" s="32" t="s">
        <v>1640</v>
      </c>
      <c r="C13" s="18" t="s">
        <v>1755</v>
      </c>
      <c r="D13" s="32" t="s">
        <v>1756</v>
      </c>
      <c r="E13" s="32" t="s">
        <v>1757</v>
      </c>
      <c r="F13" s="32" t="s">
        <v>1682</v>
      </c>
      <c r="G13" s="13" t="s">
        <v>19</v>
      </c>
      <c r="H13" s="15">
        <v>36771</v>
      </c>
      <c r="I13" s="9">
        <v>11</v>
      </c>
      <c r="J13" s="13">
        <v>103.6</v>
      </c>
      <c r="K13" s="82">
        <f t="shared" si="0"/>
        <v>73.475177304964532</v>
      </c>
      <c r="L13" s="18" t="s">
        <v>1776</v>
      </c>
    </row>
    <row r="14" spans="1:12" x14ac:dyDescent="0.25">
      <c r="A14" s="2">
        <v>11</v>
      </c>
      <c r="B14" s="32" t="s">
        <v>1640</v>
      </c>
      <c r="C14" s="18" t="s">
        <v>1750</v>
      </c>
      <c r="D14" s="32" t="s">
        <v>1751</v>
      </c>
      <c r="E14" s="32" t="s">
        <v>470</v>
      </c>
      <c r="F14" s="32" t="s">
        <v>108</v>
      </c>
      <c r="G14" s="13" t="s">
        <v>29</v>
      </c>
      <c r="H14" s="15">
        <v>36530</v>
      </c>
      <c r="I14" s="9">
        <v>11</v>
      </c>
      <c r="J14" s="13">
        <v>102.4</v>
      </c>
      <c r="K14" s="82">
        <f t="shared" si="0"/>
        <v>72.62411347517731</v>
      </c>
      <c r="L14" s="18" t="s">
        <v>1776</v>
      </c>
    </row>
    <row r="15" spans="1:12" x14ac:dyDescent="0.25">
      <c r="A15" s="2">
        <v>12</v>
      </c>
      <c r="B15" s="32" t="s">
        <v>1640</v>
      </c>
      <c r="C15" s="18" t="s">
        <v>1748</v>
      </c>
      <c r="D15" s="32" t="s">
        <v>1749</v>
      </c>
      <c r="E15" s="32" t="s">
        <v>936</v>
      </c>
      <c r="F15" s="32" t="s">
        <v>95</v>
      </c>
      <c r="G15" s="13" t="s">
        <v>29</v>
      </c>
      <c r="H15" s="15">
        <v>36539</v>
      </c>
      <c r="I15" s="9">
        <v>11</v>
      </c>
      <c r="J15" s="13">
        <v>101.6</v>
      </c>
      <c r="K15" s="82">
        <f t="shared" si="0"/>
        <v>72.056737588652481</v>
      </c>
      <c r="L15" s="18" t="s">
        <v>1776</v>
      </c>
    </row>
    <row r="16" spans="1:12" x14ac:dyDescent="0.25">
      <c r="A16" s="2">
        <v>13</v>
      </c>
      <c r="B16" s="32" t="s">
        <v>873</v>
      </c>
      <c r="C16" s="18" t="s">
        <v>1085</v>
      </c>
      <c r="D16" s="32" t="s">
        <v>1086</v>
      </c>
      <c r="E16" s="32" t="s">
        <v>1087</v>
      </c>
      <c r="F16" s="32" t="s">
        <v>95</v>
      </c>
      <c r="G16" s="13" t="s">
        <v>29</v>
      </c>
      <c r="H16" s="15">
        <v>36976</v>
      </c>
      <c r="I16" s="9">
        <v>11</v>
      </c>
      <c r="J16" s="13">
        <v>99.6</v>
      </c>
      <c r="K16" s="82">
        <f t="shared" si="0"/>
        <v>70.638297872340416</v>
      </c>
      <c r="L16" s="18" t="s">
        <v>1776</v>
      </c>
    </row>
    <row r="17" spans="1:12" x14ac:dyDescent="0.25">
      <c r="A17" s="2">
        <v>14</v>
      </c>
      <c r="B17" s="32" t="s">
        <v>236</v>
      </c>
      <c r="C17" s="2" t="s">
        <v>212</v>
      </c>
      <c r="D17" s="32" t="s">
        <v>214</v>
      </c>
      <c r="E17" s="32" t="s">
        <v>40</v>
      </c>
      <c r="F17" s="32" t="s">
        <v>90</v>
      </c>
      <c r="G17" s="33" t="s">
        <v>29</v>
      </c>
      <c r="H17" s="15">
        <v>36699</v>
      </c>
      <c r="I17" s="9">
        <v>11</v>
      </c>
      <c r="J17" s="13">
        <v>98</v>
      </c>
      <c r="K17" s="82">
        <f t="shared" si="0"/>
        <v>69.503546099290787</v>
      </c>
      <c r="L17" s="18" t="s">
        <v>1776</v>
      </c>
    </row>
    <row r="18" spans="1:12" x14ac:dyDescent="0.25">
      <c r="A18" s="2">
        <v>15</v>
      </c>
      <c r="B18" s="32" t="s">
        <v>1640</v>
      </c>
      <c r="C18" s="18" t="s">
        <v>1762</v>
      </c>
      <c r="D18" s="32" t="s">
        <v>1763</v>
      </c>
      <c r="E18" s="32" t="s">
        <v>128</v>
      </c>
      <c r="F18" s="32" t="s">
        <v>22</v>
      </c>
      <c r="G18" s="13" t="s">
        <v>19</v>
      </c>
      <c r="H18" s="15">
        <v>36607</v>
      </c>
      <c r="I18" s="9">
        <v>11</v>
      </c>
      <c r="J18" s="13">
        <v>95.8</v>
      </c>
      <c r="K18" s="82">
        <f t="shared" si="0"/>
        <v>67.943262411347519</v>
      </c>
      <c r="L18" s="18" t="s">
        <v>1776</v>
      </c>
    </row>
    <row r="19" spans="1:12" x14ac:dyDescent="0.25">
      <c r="A19" s="2">
        <v>16</v>
      </c>
      <c r="B19" s="32" t="s">
        <v>1386</v>
      </c>
      <c r="C19" s="18" t="s">
        <v>1442</v>
      </c>
      <c r="D19" s="32" t="s">
        <v>1443</v>
      </c>
      <c r="E19" s="32" t="s">
        <v>180</v>
      </c>
      <c r="F19" s="32" t="s">
        <v>90</v>
      </c>
      <c r="G19" s="47" t="s">
        <v>29</v>
      </c>
      <c r="H19" s="46">
        <v>36785</v>
      </c>
      <c r="I19" s="9">
        <v>11</v>
      </c>
      <c r="J19" s="13">
        <v>91.6</v>
      </c>
      <c r="K19" s="82">
        <f t="shared" si="0"/>
        <v>64.964539007092199</v>
      </c>
      <c r="L19" s="18" t="s">
        <v>1776</v>
      </c>
    </row>
    <row r="20" spans="1:12" s="53" customFormat="1" x14ac:dyDescent="0.25">
      <c r="A20" s="2">
        <v>17</v>
      </c>
      <c r="B20" s="32" t="s">
        <v>236</v>
      </c>
      <c r="C20" s="2" t="s">
        <v>207</v>
      </c>
      <c r="D20" s="32" t="s">
        <v>149</v>
      </c>
      <c r="E20" s="32" t="s">
        <v>31</v>
      </c>
      <c r="F20" s="32" t="s">
        <v>108</v>
      </c>
      <c r="G20" s="33" t="s">
        <v>29</v>
      </c>
      <c r="H20" s="34">
        <v>37795</v>
      </c>
      <c r="I20" s="9">
        <v>11</v>
      </c>
      <c r="J20" s="13">
        <v>89</v>
      </c>
      <c r="K20" s="82">
        <f t="shared" si="0"/>
        <v>63.12056737588653</v>
      </c>
      <c r="L20" s="18" t="s">
        <v>1776</v>
      </c>
    </row>
    <row r="21" spans="1:12" s="54" customFormat="1" x14ac:dyDescent="0.25">
      <c r="A21" s="2">
        <v>18</v>
      </c>
      <c r="B21" s="32" t="s">
        <v>1640</v>
      </c>
      <c r="C21" s="18" t="s">
        <v>1760</v>
      </c>
      <c r="D21" s="32" t="s">
        <v>1761</v>
      </c>
      <c r="E21" s="32" t="s">
        <v>34</v>
      </c>
      <c r="F21" s="32" t="s">
        <v>90</v>
      </c>
      <c r="G21" s="13" t="s">
        <v>29</v>
      </c>
      <c r="H21" s="15">
        <v>36692</v>
      </c>
      <c r="I21" s="9">
        <v>11</v>
      </c>
      <c r="J21" s="13">
        <v>85.4</v>
      </c>
      <c r="K21" s="82">
        <f t="shared" si="0"/>
        <v>60.567375886524822</v>
      </c>
      <c r="L21" s="18" t="s">
        <v>1776</v>
      </c>
    </row>
    <row r="22" spans="1:12" s="54" customFormat="1" x14ac:dyDescent="0.25">
      <c r="A22" s="2">
        <v>19</v>
      </c>
      <c r="B22" s="32" t="s">
        <v>873</v>
      </c>
      <c r="C22" s="18" t="s">
        <v>1083</v>
      </c>
      <c r="D22" s="32" t="s">
        <v>1084</v>
      </c>
      <c r="E22" s="32" t="s">
        <v>253</v>
      </c>
      <c r="F22" s="32" t="s">
        <v>32</v>
      </c>
      <c r="G22" s="13" t="s">
        <v>29</v>
      </c>
      <c r="H22" s="15">
        <v>37113</v>
      </c>
      <c r="I22" s="9">
        <v>11</v>
      </c>
      <c r="J22" s="13">
        <v>85.2</v>
      </c>
      <c r="K22" s="82">
        <f t="shared" si="0"/>
        <v>60.425531914893618</v>
      </c>
      <c r="L22" s="18" t="s">
        <v>1776</v>
      </c>
    </row>
    <row r="23" spans="1:12" s="54" customFormat="1" x14ac:dyDescent="0.25">
      <c r="A23" s="2">
        <v>20</v>
      </c>
      <c r="B23" s="32" t="s">
        <v>759</v>
      </c>
      <c r="C23" s="18" t="s">
        <v>861</v>
      </c>
      <c r="D23" s="32" t="s">
        <v>862</v>
      </c>
      <c r="E23" s="32" t="s">
        <v>34</v>
      </c>
      <c r="F23" s="32" t="s">
        <v>28</v>
      </c>
      <c r="G23" s="94" t="s">
        <v>29</v>
      </c>
      <c r="H23" s="76">
        <v>36614</v>
      </c>
      <c r="I23" s="9">
        <v>11</v>
      </c>
      <c r="J23" s="13">
        <v>85.1</v>
      </c>
      <c r="K23" s="82">
        <f t="shared" si="0"/>
        <v>60.354609929078009</v>
      </c>
      <c r="L23" s="18" t="s">
        <v>1776</v>
      </c>
    </row>
    <row r="24" spans="1:12" x14ac:dyDescent="0.25">
      <c r="A24" s="2">
        <v>21</v>
      </c>
      <c r="B24" s="32" t="s">
        <v>236</v>
      </c>
      <c r="C24" s="2" t="s">
        <v>209</v>
      </c>
      <c r="D24" s="32" t="s">
        <v>151</v>
      </c>
      <c r="E24" s="32" t="s">
        <v>147</v>
      </c>
      <c r="F24" s="32" t="s">
        <v>93</v>
      </c>
      <c r="G24" s="33" t="s">
        <v>29</v>
      </c>
      <c r="H24" s="34">
        <v>36842</v>
      </c>
      <c r="I24" s="9">
        <v>11</v>
      </c>
      <c r="J24" s="13">
        <v>81</v>
      </c>
      <c r="K24" s="82">
        <f t="shared" si="0"/>
        <v>57.446808510638306</v>
      </c>
      <c r="L24" s="2" t="s">
        <v>1777</v>
      </c>
    </row>
    <row r="25" spans="1:12" x14ac:dyDescent="0.25">
      <c r="A25" s="2">
        <v>22</v>
      </c>
      <c r="B25" s="32" t="s">
        <v>600</v>
      </c>
      <c r="C25" s="18" t="s">
        <v>607</v>
      </c>
      <c r="D25" s="32" t="s">
        <v>608</v>
      </c>
      <c r="E25" s="32" t="s">
        <v>609</v>
      </c>
      <c r="F25" s="32" t="s">
        <v>610</v>
      </c>
      <c r="G25" s="13" t="s">
        <v>29</v>
      </c>
      <c r="H25" s="15">
        <v>36215</v>
      </c>
      <c r="I25" s="9">
        <v>11</v>
      </c>
      <c r="J25" s="13">
        <v>78</v>
      </c>
      <c r="K25" s="82">
        <f t="shared" si="0"/>
        <v>55.319148936170215</v>
      </c>
      <c r="L25" s="2" t="s">
        <v>1777</v>
      </c>
    </row>
    <row r="26" spans="1:12" x14ac:dyDescent="0.25">
      <c r="A26" s="2">
        <v>23</v>
      </c>
      <c r="B26" s="32" t="s">
        <v>236</v>
      </c>
      <c r="C26" s="2" t="s">
        <v>206</v>
      </c>
      <c r="D26" s="32" t="s">
        <v>63</v>
      </c>
      <c r="E26" s="32" t="s">
        <v>40</v>
      </c>
      <c r="F26" s="32" t="s">
        <v>65</v>
      </c>
      <c r="G26" s="37" t="s">
        <v>29</v>
      </c>
      <c r="H26" s="34">
        <v>36902</v>
      </c>
      <c r="I26" s="9">
        <v>11</v>
      </c>
      <c r="J26" s="13">
        <v>77</v>
      </c>
      <c r="K26" s="82">
        <f t="shared" si="0"/>
        <v>54.609929078014183</v>
      </c>
      <c r="L26" s="2" t="s">
        <v>1777</v>
      </c>
    </row>
    <row r="27" spans="1:12" x14ac:dyDescent="0.25">
      <c r="A27" s="2">
        <v>24</v>
      </c>
      <c r="B27" s="32" t="s">
        <v>1274</v>
      </c>
      <c r="C27" s="18" t="s">
        <v>1383</v>
      </c>
      <c r="D27" s="32" t="s">
        <v>1384</v>
      </c>
      <c r="E27" s="32" t="s">
        <v>404</v>
      </c>
      <c r="F27" s="32" t="s">
        <v>68</v>
      </c>
      <c r="G27" s="13" t="s">
        <v>19</v>
      </c>
      <c r="H27" s="15">
        <v>36737</v>
      </c>
      <c r="I27" s="9">
        <v>11</v>
      </c>
      <c r="J27" s="13">
        <v>76</v>
      </c>
      <c r="K27" s="82">
        <f t="shared" si="0"/>
        <v>53.900709219858157</v>
      </c>
      <c r="L27" s="2" t="s">
        <v>1777</v>
      </c>
    </row>
    <row r="28" spans="1:12" x14ac:dyDescent="0.25">
      <c r="A28" s="2">
        <v>25</v>
      </c>
      <c r="B28" s="32" t="s">
        <v>236</v>
      </c>
      <c r="C28" s="2" t="s">
        <v>211</v>
      </c>
      <c r="D28" s="32" t="s">
        <v>213</v>
      </c>
      <c r="E28" s="32" t="s">
        <v>61</v>
      </c>
      <c r="F28" s="32" t="s">
        <v>102</v>
      </c>
      <c r="G28" s="33" t="s">
        <v>19</v>
      </c>
      <c r="H28" s="15">
        <v>36569</v>
      </c>
      <c r="I28" s="9">
        <v>11</v>
      </c>
      <c r="J28" s="13">
        <v>74</v>
      </c>
      <c r="K28" s="82">
        <f t="shared" si="0"/>
        <v>52.4822695035461</v>
      </c>
      <c r="L28" s="2" t="s">
        <v>1777</v>
      </c>
    </row>
    <row r="29" spans="1:12" x14ac:dyDescent="0.25">
      <c r="A29" s="2">
        <v>26</v>
      </c>
      <c r="B29" s="32" t="s">
        <v>236</v>
      </c>
      <c r="C29" s="93" t="s">
        <v>210</v>
      </c>
      <c r="D29" s="32" t="s">
        <v>152</v>
      </c>
      <c r="E29" s="32" t="s">
        <v>48</v>
      </c>
      <c r="F29" s="32" t="s">
        <v>125</v>
      </c>
      <c r="G29" s="69" t="s">
        <v>29</v>
      </c>
      <c r="H29" s="80">
        <v>36746</v>
      </c>
      <c r="I29" s="9">
        <v>11</v>
      </c>
      <c r="J29" s="102">
        <v>74</v>
      </c>
      <c r="K29" s="82">
        <f t="shared" si="0"/>
        <v>52.4822695035461</v>
      </c>
      <c r="L29" s="2" t="s">
        <v>1777</v>
      </c>
    </row>
    <row r="30" spans="1:12" x14ac:dyDescent="0.25">
      <c r="A30" s="2">
        <v>27</v>
      </c>
      <c r="B30" s="32" t="s">
        <v>600</v>
      </c>
      <c r="C30" s="18" t="s">
        <v>614</v>
      </c>
      <c r="D30" s="32" t="s">
        <v>615</v>
      </c>
      <c r="E30" s="32" t="s">
        <v>616</v>
      </c>
      <c r="F30" s="32" t="s">
        <v>32</v>
      </c>
      <c r="G30" s="97" t="s">
        <v>29</v>
      </c>
      <c r="H30" s="99">
        <v>36831</v>
      </c>
      <c r="I30" s="9">
        <v>11</v>
      </c>
      <c r="J30" s="13">
        <v>73.400000000000006</v>
      </c>
      <c r="K30" s="82">
        <f t="shared" si="0"/>
        <v>52.056737588652489</v>
      </c>
      <c r="L30" s="2" t="s">
        <v>1777</v>
      </c>
    </row>
    <row r="31" spans="1:12" x14ac:dyDescent="0.25">
      <c r="A31" s="2">
        <v>28</v>
      </c>
      <c r="B31" s="32" t="s">
        <v>236</v>
      </c>
      <c r="C31" s="2" t="s">
        <v>208</v>
      </c>
      <c r="D31" s="32" t="s">
        <v>150</v>
      </c>
      <c r="E31" s="32" t="s">
        <v>17</v>
      </c>
      <c r="F31" s="32" t="s">
        <v>22</v>
      </c>
      <c r="G31" s="95" t="s">
        <v>19</v>
      </c>
      <c r="H31" s="99">
        <v>36637</v>
      </c>
      <c r="I31" s="9">
        <v>11</v>
      </c>
      <c r="J31" s="13">
        <v>73</v>
      </c>
      <c r="K31" s="82">
        <f t="shared" si="0"/>
        <v>51.773049645390067</v>
      </c>
      <c r="L31" s="2" t="s">
        <v>1777</v>
      </c>
    </row>
    <row r="32" spans="1:12" ht="15.75" x14ac:dyDescent="0.25">
      <c r="A32" s="2">
        <v>29</v>
      </c>
      <c r="B32" s="79" t="s">
        <v>1782</v>
      </c>
      <c r="C32" s="79" t="s">
        <v>1783</v>
      </c>
      <c r="D32" s="77" t="s">
        <v>1784</v>
      </c>
      <c r="E32" s="106" t="s">
        <v>306</v>
      </c>
      <c r="F32" s="106" t="s">
        <v>88</v>
      </c>
      <c r="G32" s="111" t="s">
        <v>19</v>
      </c>
      <c r="H32" s="112">
        <v>36539</v>
      </c>
      <c r="I32" s="110">
        <v>11</v>
      </c>
      <c r="J32" s="24">
        <v>66.400000000000006</v>
      </c>
      <c r="K32" s="82">
        <f t="shared" si="0"/>
        <v>47.092198581560282</v>
      </c>
      <c r="L32" s="2" t="s">
        <v>1777</v>
      </c>
    </row>
    <row r="33" spans="1:12" x14ac:dyDescent="0.25">
      <c r="A33" s="2">
        <v>30</v>
      </c>
      <c r="B33" s="32" t="s">
        <v>486</v>
      </c>
      <c r="C33" s="3" t="s">
        <v>502</v>
      </c>
      <c r="D33" s="32" t="s">
        <v>503</v>
      </c>
      <c r="E33" s="32" t="s">
        <v>253</v>
      </c>
      <c r="F33" s="32" t="s">
        <v>41</v>
      </c>
      <c r="G33" s="98" t="s">
        <v>29</v>
      </c>
      <c r="H33" s="101">
        <v>36735</v>
      </c>
      <c r="I33" s="9">
        <v>11</v>
      </c>
      <c r="J33" s="3">
        <v>65</v>
      </c>
      <c r="K33" s="82">
        <f t="shared" si="0"/>
        <v>46.099290780141843</v>
      </c>
      <c r="L33" s="2" t="s">
        <v>1777</v>
      </c>
    </row>
    <row r="34" spans="1:12" x14ac:dyDescent="0.25">
      <c r="A34" s="2">
        <v>31</v>
      </c>
      <c r="B34" s="32" t="s">
        <v>1386</v>
      </c>
      <c r="C34" s="18" t="s">
        <v>1444</v>
      </c>
      <c r="D34" s="32" t="s">
        <v>1445</v>
      </c>
      <c r="E34" s="32" t="s">
        <v>1446</v>
      </c>
      <c r="F34" s="32" t="s">
        <v>22</v>
      </c>
      <c r="G34" s="96" t="s">
        <v>19</v>
      </c>
      <c r="H34" s="100">
        <v>36853</v>
      </c>
      <c r="I34" s="9">
        <v>11</v>
      </c>
      <c r="J34" s="13">
        <v>64.599999999999994</v>
      </c>
      <c r="K34" s="82">
        <f t="shared" si="0"/>
        <v>45.815602836879428</v>
      </c>
      <c r="L34" s="2" t="s">
        <v>1777</v>
      </c>
    </row>
    <row r="35" spans="1:12" ht="15.75" x14ac:dyDescent="0.25">
      <c r="A35" s="2">
        <v>32</v>
      </c>
      <c r="B35" s="79" t="s">
        <v>1782</v>
      </c>
      <c r="C35" s="79" t="s">
        <v>1785</v>
      </c>
      <c r="D35" s="77" t="s">
        <v>1786</v>
      </c>
      <c r="E35" s="109" t="s">
        <v>1787</v>
      </c>
      <c r="F35" s="106" t="s">
        <v>1788</v>
      </c>
      <c r="G35" s="111" t="s">
        <v>19</v>
      </c>
      <c r="H35" s="112">
        <v>36656</v>
      </c>
      <c r="I35" s="24">
        <v>11</v>
      </c>
      <c r="J35" s="24">
        <v>62.8</v>
      </c>
      <c r="K35" s="82">
        <f t="shared" si="0"/>
        <v>44.539007092198581</v>
      </c>
      <c r="L35" s="2" t="s">
        <v>1777</v>
      </c>
    </row>
    <row r="36" spans="1:12" x14ac:dyDescent="0.25">
      <c r="A36" s="2">
        <v>33</v>
      </c>
      <c r="B36" s="32" t="s">
        <v>656</v>
      </c>
      <c r="C36" s="55" t="s">
        <v>743</v>
      </c>
      <c r="D36" s="32" t="s">
        <v>744</v>
      </c>
      <c r="E36" s="32" t="s">
        <v>745</v>
      </c>
      <c r="F36" s="32" t="s">
        <v>71</v>
      </c>
      <c r="G36" s="33" t="s">
        <v>19</v>
      </c>
      <c r="H36" s="34">
        <v>36528</v>
      </c>
      <c r="I36" s="9">
        <v>11</v>
      </c>
      <c r="J36" s="56">
        <v>60.8</v>
      </c>
      <c r="K36" s="82">
        <f t="shared" ref="K36:K67" si="1">J36/141*100</f>
        <v>43.120567375886523</v>
      </c>
      <c r="L36" s="2" t="s">
        <v>1777</v>
      </c>
    </row>
    <row r="37" spans="1:12" x14ac:dyDescent="0.25">
      <c r="A37" s="2">
        <v>34</v>
      </c>
      <c r="B37" s="32" t="s">
        <v>656</v>
      </c>
      <c r="C37" s="55" t="s">
        <v>747</v>
      </c>
      <c r="D37" s="32" t="s">
        <v>748</v>
      </c>
      <c r="E37" s="32" t="s">
        <v>749</v>
      </c>
      <c r="F37" s="32" t="s">
        <v>750</v>
      </c>
      <c r="G37" s="33" t="s">
        <v>19</v>
      </c>
      <c r="H37" s="34">
        <v>36761</v>
      </c>
      <c r="I37" s="9">
        <v>11</v>
      </c>
      <c r="J37" s="56">
        <v>59.8</v>
      </c>
      <c r="K37" s="82">
        <f t="shared" si="1"/>
        <v>42.411347517730498</v>
      </c>
      <c r="L37" s="2" t="s">
        <v>1777</v>
      </c>
    </row>
    <row r="38" spans="1:12" x14ac:dyDescent="0.25">
      <c r="A38" s="2">
        <v>35</v>
      </c>
      <c r="B38" s="32" t="s">
        <v>759</v>
      </c>
      <c r="C38" s="18" t="s">
        <v>867</v>
      </c>
      <c r="D38" s="32" t="s">
        <v>868</v>
      </c>
      <c r="E38" s="32" t="s">
        <v>306</v>
      </c>
      <c r="F38" s="32" t="s">
        <v>536</v>
      </c>
      <c r="G38" s="94" t="s">
        <v>19</v>
      </c>
      <c r="H38" s="76">
        <v>36589</v>
      </c>
      <c r="I38" s="9">
        <v>11</v>
      </c>
      <c r="J38" s="13">
        <v>59.6</v>
      </c>
      <c r="K38" s="82">
        <f t="shared" si="1"/>
        <v>42.269503546099294</v>
      </c>
      <c r="L38" s="2" t="s">
        <v>1777</v>
      </c>
    </row>
    <row r="39" spans="1:12" x14ac:dyDescent="0.25">
      <c r="A39" s="2">
        <v>36</v>
      </c>
      <c r="B39" s="32" t="s">
        <v>1640</v>
      </c>
      <c r="C39" s="18" t="s">
        <v>1764</v>
      </c>
      <c r="D39" s="32" t="s">
        <v>1765</v>
      </c>
      <c r="E39" s="32" t="s">
        <v>40</v>
      </c>
      <c r="F39" s="32" t="s">
        <v>108</v>
      </c>
      <c r="G39" s="13" t="s">
        <v>29</v>
      </c>
      <c r="H39" s="15">
        <v>36534</v>
      </c>
      <c r="I39" s="9">
        <v>11</v>
      </c>
      <c r="J39" s="13">
        <v>59.4</v>
      </c>
      <c r="K39" s="82">
        <f t="shared" si="1"/>
        <v>42.127659574468083</v>
      </c>
      <c r="L39" s="2" t="s">
        <v>1777</v>
      </c>
    </row>
    <row r="40" spans="1:12" x14ac:dyDescent="0.25">
      <c r="A40" s="2">
        <v>37</v>
      </c>
      <c r="B40" s="32" t="s">
        <v>656</v>
      </c>
      <c r="C40" s="55" t="s">
        <v>755</v>
      </c>
      <c r="D40" s="32" t="s">
        <v>756</v>
      </c>
      <c r="E40" s="32" t="s">
        <v>757</v>
      </c>
      <c r="F40" s="32" t="s">
        <v>758</v>
      </c>
      <c r="G40" s="33" t="s">
        <v>19</v>
      </c>
      <c r="H40" s="34">
        <v>36582</v>
      </c>
      <c r="I40" s="9">
        <v>11</v>
      </c>
      <c r="J40" s="56">
        <v>59</v>
      </c>
      <c r="K40" s="82">
        <f t="shared" si="1"/>
        <v>41.843971631205676</v>
      </c>
      <c r="L40" s="2" t="s">
        <v>1777</v>
      </c>
    </row>
    <row r="41" spans="1:12" x14ac:dyDescent="0.25">
      <c r="A41" s="2">
        <v>38</v>
      </c>
      <c r="B41" s="32" t="s">
        <v>759</v>
      </c>
      <c r="C41" s="18" t="s">
        <v>865</v>
      </c>
      <c r="D41" s="32" t="s">
        <v>866</v>
      </c>
      <c r="E41" s="32" t="s">
        <v>40</v>
      </c>
      <c r="F41" s="32" t="s">
        <v>65</v>
      </c>
      <c r="G41" s="94" t="s">
        <v>29</v>
      </c>
      <c r="H41" s="76">
        <v>36663</v>
      </c>
      <c r="I41" s="9">
        <v>11</v>
      </c>
      <c r="J41" s="13">
        <v>59</v>
      </c>
      <c r="K41" s="82">
        <f t="shared" si="1"/>
        <v>41.843971631205676</v>
      </c>
      <c r="L41" s="2" t="s">
        <v>1777</v>
      </c>
    </row>
    <row r="42" spans="1:12" x14ac:dyDescent="0.25">
      <c r="A42" s="2">
        <v>39</v>
      </c>
      <c r="B42" s="32" t="s">
        <v>1449</v>
      </c>
      <c r="C42" s="79" t="s">
        <v>1450</v>
      </c>
      <c r="D42" s="32" t="s">
        <v>1451</v>
      </c>
      <c r="E42" s="32" t="s">
        <v>1452</v>
      </c>
      <c r="F42" s="32" t="s">
        <v>22</v>
      </c>
      <c r="G42" s="21" t="s">
        <v>19</v>
      </c>
      <c r="H42" s="20">
        <v>36780</v>
      </c>
      <c r="I42" s="9">
        <v>11</v>
      </c>
      <c r="J42" s="24">
        <v>57.6</v>
      </c>
      <c r="K42" s="82">
        <f t="shared" si="1"/>
        <v>40.851063829787236</v>
      </c>
      <c r="L42" s="2" t="s">
        <v>1777</v>
      </c>
    </row>
    <row r="43" spans="1:12" x14ac:dyDescent="0.25">
      <c r="A43" s="2">
        <v>40</v>
      </c>
      <c r="B43" s="32" t="s">
        <v>486</v>
      </c>
      <c r="C43" s="3" t="s">
        <v>504</v>
      </c>
      <c r="D43" s="32" t="s">
        <v>505</v>
      </c>
      <c r="E43" s="32" t="s">
        <v>45</v>
      </c>
      <c r="F43" s="32" t="s">
        <v>28</v>
      </c>
      <c r="G43" s="47" t="s">
        <v>29</v>
      </c>
      <c r="H43" s="48">
        <v>36888</v>
      </c>
      <c r="I43" s="9">
        <v>11</v>
      </c>
      <c r="J43" s="3">
        <v>57</v>
      </c>
      <c r="K43" s="82">
        <f t="shared" si="1"/>
        <v>40.425531914893611</v>
      </c>
      <c r="L43" s="2" t="s">
        <v>1777</v>
      </c>
    </row>
    <row r="44" spans="1:12" x14ac:dyDescent="0.25">
      <c r="A44" s="2">
        <v>41</v>
      </c>
      <c r="B44" s="32" t="s">
        <v>656</v>
      </c>
      <c r="C44" s="55" t="s">
        <v>751</v>
      </c>
      <c r="D44" s="32" t="s">
        <v>752</v>
      </c>
      <c r="E44" s="32" t="s">
        <v>753</v>
      </c>
      <c r="F44" s="32" t="s">
        <v>754</v>
      </c>
      <c r="G44" s="33" t="s">
        <v>29</v>
      </c>
      <c r="H44" s="34">
        <v>36679</v>
      </c>
      <c r="I44" s="9">
        <v>11</v>
      </c>
      <c r="J44" s="56">
        <v>55.85</v>
      </c>
      <c r="K44" s="82">
        <f t="shared" si="1"/>
        <v>39.609929078014183</v>
      </c>
      <c r="L44" s="2" t="s">
        <v>1777</v>
      </c>
    </row>
    <row r="45" spans="1:12" x14ac:dyDescent="0.25">
      <c r="A45" s="2">
        <v>42</v>
      </c>
      <c r="B45" s="32" t="s">
        <v>873</v>
      </c>
      <c r="C45" s="18" t="s">
        <v>1097</v>
      </c>
      <c r="D45" s="32" t="s">
        <v>1098</v>
      </c>
      <c r="E45" s="32" t="s">
        <v>17</v>
      </c>
      <c r="F45" s="32" t="s">
        <v>88</v>
      </c>
      <c r="G45" s="13" t="s">
        <v>19</v>
      </c>
      <c r="H45" s="15">
        <v>36751</v>
      </c>
      <c r="I45" s="9">
        <v>11</v>
      </c>
      <c r="J45" s="13">
        <v>54</v>
      </c>
      <c r="K45" s="82">
        <f t="shared" si="1"/>
        <v>38.297872340425535</v>
      </c>
      <c r="L45" s="2" t="s">
        <v>1777</v>
      </c>
    </row>
    <row r="46" spans="1:12" x14ac:dyDescent="0.25">
      <c r="A46" s="2">
        <v>43</v>
      </c>
      <c r="B46" s="32" t="s">
        <v>600</v>
      </c>
      <c r="C46" s="18" t="s">
        <v>611</v>
      </c>
      <c r="D46" s="32" t="s">
        <v>612</v>
      </c>
      <c r="E46" s="32" t="s">
        <v>613</v>
      </c>
      <c r="F46" s="32" t="s">
        <v>46</v>
      </c>
      <c r="G46" s="13" t="s">
        <v>29</v>
      </c>
      <c r="H46" s="29">
        <v>36687</v>
      </c>
      <c r="I46" s="9">
        <v>11</v>
      </c>
      <c r="J46" s="24">
        <v>53.4</v>
      </c>
      <c r="K46" s="82">
        <f t="shared" si="1"/>
        <v>37.872340425531917</v>
      </c>
      <c r="L46" s="2" t="s">
        <v>1777</v>
      </c>
    </row>
    <row r="47" spans="1:12" x14ac:dyDescent="0.25">
      <c r="A47" s="2">
        <v>44</v>
      </c>
      <c r="B47" s="32" t="s">
        <v>600</v>
      </c>
      <c r="C47" s="18" t="s">
        <v>603</v>
      </c>
      <c r="D47" s="32" t="s">
        <v>604</v>
      </c>
      <c r="E47" s="32" t="s">
        <v>605</v>
      </c>
      <c r="F47" s="32" t="s">
        <v>606</v>
      </c>
      <c r="G47" s="13" t="s">
        <v>29</v>
      </c>
      <c r="H47" s="15">
        <v>36816</v>
      </c>
      <c r="I47" s="9">
        <v>11</v>
      </c>
      <c r="J47" s="13">
        <v>53.2</v>
      </c>
      <c r="K47" s="82">
        <f t="shared" si="1"/>
        <v>37.730496453900713</v>
      </c>
      <c r="L47" s="2" t="s">
        <v>1777</v>
      </c>
    </row>
    <row r="48" spans="1:12" x14ac:dyDescent="0.25">
      <c r="A48" s="2">
        <v>45</v>
      </c>
      <c r="B48" s="32" t="s">
        <v>759</v>
      </c>
      <c r="C48" s="18" t="s">
        <v>863</v>
      </c>
      <c r="D48" s="32" t="s">
        <v>864</v>
      </c>
      <c r="E48" s="32" t="s">
        <v>31</v>
      </c>
      <c r="F48" s="32" t="s">
        <v>281</v>
      </c>
      <c r="G48" s="94" t="s">
        <v>29</v>
      </c>
      <c r="H48" s="76">
        <v>36861</v>
      </c>
      <c r="I48" s="9">
        <v>11</v>
      </c>
      <c r="J48" s="13">
        <v>50.4</v>
      </c>
      <c r="K48" s="82">
        <f t="shared" si="1"/>
        <v>35.744680851063833</v>
      </c>
      <c r="L48" s="2" t="s">
        <v>1777</v>
      </c>
    </row>
    <row r="49" spans="1:14" x14ac:dyDescent="0.25">
      <c r="A49" s="2">
        <v>46</v>
      </c>
      <c r="B49" s="32" t="s">
        <v>600</v>
      </c>
      <c r="C49" s="18" t="s">
        <v>601</v>
      </c>
      <c r="D49" s="32" t="s">
        <v>602</v>
      </c>
      <c r="E49" s="32" t="s">
        <v>297</v>
      </c>
      <c r="F49" s="32" t="s">
        <v>22</v>
      </c>
      <c r="G49" s="13" t="s">
        <v>19</v>
      </c>
      <c r="H49" s="15">
        <v>36901</v>
      </c>
      <c r="I49" s="9">
        <v>11</v>
      </c>
      <c r="J49" s="13">
        <v>50.2</v>
      </c>
      <c r="K49" s="82">
        <f t="shared" si="1"/>
        <v>35.602836879432623</v>
      </c>
      <c r="L49" s="2" t="s">
        <v>1777</v>
      </c>
    </row>
    <row r="50" spans="1:14" x14ac:dyDescent="0.25">
      <c r="A50" s="2">
        <v>47</v>
      </c>
      <c r="B50" s="32" t="s">
        <v>656</v>
      </c>
      <c r="C50" s="55" t="s">
        <v>746</v>
      </c>
      <c r="D50" s="32" t="s">
        <v>387</v>
      </c>
      <c r="E50" s="32" t="s">
        <v>27</v>
      </c>
      <c r="F50" s="32" t="s">
        <v>90</v>
      </c>
      <c r="G50" s="33" t="s">
        <v>29</v>
      </c>
      <c r="H50" s="34">
        <v>36713</v>
      </c>
      <c r="I50" s="9">
        <v>11</v>
      </c>
      <c r="J50" s="56">
        <v>48.2</v>
      </c>
      <c r="K50" s="82">
        <f t="shared" si="1"/>
        <v>34.184397163120565</v>
      </c>
      <c r="L50" s="2" t="s">
        <v>1777</v>
      </c>
    </row>
    <row r="51" spans="1:14" x14ac:dyDescent="0.25">
      <c r="A51" s="2">
        <v>48</v>
      </c>
      <c r="B51" s="32" t="s">
        <v>1274</v>
      </c>
      <c r="C51" s="18" t="s">
        <v>1381</v>
      </c>
      <c r="D51" s="32" t="s">
        <v>1382</v>
      </c>
      <c r="E51" s="32" t="s">
        <v>128</v>
      </c>
      <c r="F51" s="32" t="s">
        <v>22</v>
      </c>
      <c r="G51" s="13" t="s">
        <v>19</v>
      </c>
      <c r="H51" s="15">
        <v>36601</v>
      </c>
      <c r="I51" s="9">
        <v>11</v>
      </c>
      <c r="J51" s="13">
        <v>47</v>
      </c>
      <c r="K51" s="82">
        <f t="shared" si="1"/>
        <v>33.333333333333329</v>
      </c>
      <c r="L51" s="2" t="s">
        <v>1777</v>
      </c>
    </row>
    <row r="52" spans="1:14" x14ac:dyDescent="0.25">
      <c r="A52" s="2">
        <v>49</v>
      </c>
      <c r="B52" s="32" t="s">
        <v>759</v>
      </c>
      <c r="C52" s="18" t="s">
        <v>869</v>
      </c>
      <c r="D52" s="32" t="s">
        <v>870</v>
      </c>
      <c r="E52" s="32" t="s">
        <v>253</v>
      </c>
      <c r="F52" s="32" t="s">
        <v>571</v>
      </c>
      <c r="G52" s="94" t="s">
        <v>29</v>
      </c>
      <c r="H52" s="76">
        <v>36488</v>
      </c>
      <c r="I52" s="9">
        <v>11</v>
      </c>
      <c r="J52" s="13">
        <v>46</v>
      </c>
      <c r="K52" s="82">
        <f t="shared" si="1"/>
        <v>32.62411347517731</v>
      </c>
      <c r="L52" s="2" t="s">
        <v>1777</v>
      </c>
    </row>
    <row r="53" spans="1:14" x14ac:dyDescent="0.25">
      <c r="A53" s="2">
        <v>50</v>
      </c>
      <c r="B53" s="32" t="s">
        <v>759</v>
      </c>
      <c r="C53" s="18" t="s">
        <v>871</v>
      </c>
      <c r="D53" s="32" t="s">
        <v>872</v>
      </c>
      <c r="E53" s="32" t="s">
        <v>37</v>
      </c>
      <c r="F53" s="32" t="s">
        <v>85</v>
      </c>
      <c r="G53" s="94" t="s">
        <v>29</v>
      </c>
      <c r="H53" s="76">
        <v>36790</v>
      </c>
      <c r="I53" s="9">
        <v>11</v>
      </c>
      <c r="J53" s="13">
        <v>45.2</v>
      </c>
      <c r="K53" s="82">
        <f t="shared" si="1"/>
        <v>32.056737588652481</v>
      </c>
      <c r="L53" s="2" t="s">
        <v>1777</v>
      </c>
      <c r="M53" s="68"/>
      <c r="N53" s="68"/>
    </row>
    <row r="54" spans="1:14" x14ac:dyDescent="0.25">
      <c r="A54" s="2">
        <v>51</v>
      </c>
      <c r="B54" s="32" t="s">
        <v>1386</v>
      </c>
      <c r="C54" s="18" t="s">
        <v>1447</v>
      </c>
      <c r="D54" s="32" t="s">
        <v>1448</v>
      </c>
      <c r="E54" s="32" t="s">
        <v>31</v>
      </c>
      <c r="F54" s="32" t="s">
        <v>76</v>
      </c>
      <c r="G54" s="47" t="s">
        <v>29</v>
      </c>
      <c r="H54" s="46">
        <v>36655</v>
      </c>
      <c r="I54" s="9">
        <v>11</v>
      </c>
      <c r="J54" s="13">
        <v>44</v>
      </c>
      <c r="K54" s="82">
        <f t="shared" si="1"/>
        <v>31.205673758865249</v>
      </c>
      <c r="L54" s="2" t="s">
        <v>1777</v>
      </c>
      <c r="M54" s="68"/>
      <c r="N54" s="68"/>
    </row>
    <row r="55" spans="1:14" x14ac:dyDescent="0.25">
      <c r="A55" s="2">
        <v>52</v>
      </c>
      <c r="B55" s="32" t="s">
        <v>237</v>
      </c>
      <c r="C55" s="2" t="s">
        <v>480</v>
      </c>
      <c r="D55" s="32" t="s">
        <v>481</v>
      </c>
      <c r="E55" s="32" t="s">
        <v>17</v>
      </c>
      <c r="F55" s="32" t="s">
        <v>350</v>
      </c>
      <c r="G55" s="39" t="s">
        <v>19</v>
      </c>
      <c r="H55" s="15">
        <v>36466</v>
      </c>
      <c r="I55" s="9">
        <v>11</v>
      </c>
      <c r="J55" s="13">
        <v>42.8</v>
      </c>
      <c r="K55" s="82">
        <f t="shared" si="1"/>
        <v>30.354609929078013</v>
      </c>
      <c r="L55" s="2" t="s">
        <v>1777</v>
      </c>
      <c r="M55" s="68"/>
      <c r="N55" s="68"/>
    </row>
    <row r="56" spans="1:14" x14ac:dyDescent="0.25">
      <c r="A56" s="2">
        <v>53</v>
      </c>
      <c r="B56" s="32" t="s">
        <v>237</v>
      </c>
      <c r="C56" s="2" t="s">
        <v>484</v>
      </c>
      <c r="D56" s="32" t="s">
        <v>485</v>
      </c>
      <c r="E56" s="32" t="s">
        <v>253</v>
      </c>
      <c r="F56" s="32" t="s">
        <v>65</v>
      </c>
      <c r="G56" s="39" t="s">
        <v>29</v>
      </c>
      <c r="H56" s="40">
        <v>36569</v>
      </c>
      <c r="I56" s="9">
        <v>11</v>
      </c>
      <c r="J56" s="13">
        <v>41.8</v>
      </c>
      <c r="K56" s="82">
        <f t="shared" si="1"/>
        <v>29.645390070921984</v>
      </c>
      <c r="L56" s="2" t="s">
        <v>1777</v>
      </c>
    </row>
    <row r="57" spans="1:14" x14ac:dyDescent="0.25">
      <c r="A57" s="2">
        <v>54</v>
      </c>
      <c r="B57" s="32" t="s">
        <v>237</v>
      </c>
      <c r="C57" s="2" t="s">
        <v>478</v>
      </c>
      <c r="D57" s="32" t="s">
        <v>479</v>
      </c>
      <c r="E57" s="32" t="s">
        <v>31</v>
      </c>
      <c r="F57" s="32" t="s">
        <v>95</v>
      </c>
      <c r="G57" s="39" t="s">
        <v>29</v>
      </c>
      <c r="H57" s="46">
        <v>36839</v>
      </c>
      <c r="I57" s="9">
        <v>11</v>
      </c>
      <c r="J57" s="13">
        <v>40.6</v>
      </c>
      <c r="K57" s="82">
        <f t="shared" si="1"/>
        <v>28.794326241134755</v>
      </c>
      <c r="L57" s="2" t="s">
        <v>1777</v>
      </c>
    </row>
    <row r="58" spans="1:14" x14ac:dyDescent="0.25">
      <c r="A58" s="2">
        <v>55</v>
      </c>
      <c r="B58" s="32" t="s">
        <v>486</v>
      </c>
      <c r="C58" s="3" t="s">
        <v>508</v>
      </c>
      <c r="D58" s="32" t="s">
        <v>103</v>
      </c>
      <c r="E58" s="32" t="s">
        <v>117</v>
      </c>
      <c r="F58" s="32" t="s">
        <v>509</v>
      </c>
      <c r="G58" s="47" t="s">
        <v>19</v>
      </c>
      <c r="H58" s="48">
        <v>36631</v>
      </c>
      <c r="I58" s="9">
        <v>11</v>
      </c>
      <c r="J58" s="3">
        <v>39.799999999999997</v>
      </c>
      <c r="K58" s="82">
        <f t="shared" si="1"/>
        <v>28.226950354609926</v>
      </c>
      <c r="L58" s="2" t="s">
        <v>1777</v>
      </c>
    </row>
    <row r="59" spans="1:14" x14ac:dyDescent="0.25">
      <c r="A59" s="2">
        <v>56</v>
      </c>
      <c r="B59" s="32" t="s">
        <v>237</v>
      </c>
      <c r="C59" s="2" t="s">
        <v>482</v>
      </c>
      <c r="D59" s="32" t="s">
        <v>483</v>
      </c>
      <c r="E59" s="32" t="s">
        <v>40</v>
      </c>
      <c r="F59" s="32" t="s">
        <v>367</v>
      </c>
      <c r="G59" s="39" t="s">
        <v>29</v>
      </c>
      <c r="H59" s="46">
        <v>36760</v>
      </c>
      <c r="I59" s="9">
        <v>11</v>
      </c>
      <c r="J59" s="13">
        <v>38.6</v>
      </c>
      <c r="K59" s="82">
        <f t="shared" si="1"/>
        <v>27.375886524822697</v>
      </c>
      <c r="L59" s="2" t="s">
        <v>1777</v>
      </c>
    </row>
    <row r="60" spans="1:14" x14ac:dyDescent="0.25">
      <c r="A60" s="2">
        <v>57</v>
      </c>
      <c r="B60" s="32" t="s">
        <v>1159</v>
      </c>
      <c r="C60" s="18" t="s">
        <v>1270</v>
      </c>
      <c r="D60" s="32" t="s">
        <v>1271</v>
      </c>
      <c r="E60" s="32" t="s">
        <v>92</v>
      </c>
      <c r="F60" s="32" t="s">
        <v>281</v>
      </c>
      <c r="G60" s="9" t="s">
        <v>29</v>
      </c>
      <c r="H60" s="10">
        <v>36714</v>
      </c>
      <c r="I60" s="9">
        <v>11</v>
      </c>
      <c r="J60" s="13">
        <v>37.82</v>
      </c>
      <c r="K60" s="82">
        <f t="shared" si="1"/>
        <v>26.822695035460992</v>
      </c>
      <c r="L60" s="2" t="s">
        <v>1777</v>
      </c>
    </row>
    <row r="61" spans="1:14" x14ac:dyDescent="0.25">
      <c r="A61" s="2">
        <v>58</v>
      </c>
      <c r="B61" s="32" t="s">
        <v>1159</v>
      </c>
      <c r="C61" s="18" t="s">
        <v>1272</v>
      </c>
      <c r="D61" s="32" t="s">
        <v>1273</v>
      </c>
      <c r="E61" s="32" t="s">
        <v>835</v>
      </c>
      <c r="F61" s="32" t="s">
        <v>95</v>
      </c>
      <c r="G61" s="9" t="s">
        <v>29</v>
      </c>
      <c r="H61" s="10">
        <v>36829</v>
      </c>
      <c r="I61" s="9">
        <v>11</v>
      </c>
      <c r="J61" s="13">
        <v>35.880000000000003</v>
      </c>
      <c r="K61" s="82">
        <f t="shared" si="1"/>
        <v>25.446808510638302</v>
      </c>
      <c r="L61" s="2" t="s">
        <v>1777</v>
      </c>
    </row>
    <row r="62" spans="1:14" x14ac:dyDescent="0.25">
      <c r="A62" s="2">
        <v>59</v>
      </c>
      <c r="B62" s="32" t="s">
        <v>1159</v>
      </c>
      <c r="C62" s="18" t="s">
        <v>1266</v>
      </c>
      <c r="D62" s="32" t="s">
        <v>1267</v>
      </c>
      <c r="E62" s="32" t="s">
        <v>592</v>
      </c>
      <c r="F62" s="32" t="s">
        <v>623</v>
      </c>
      <c r="G62" s="9" t="s">
        <v>19</v>
      </c>
      <c r="H62" s="10">
        <v>36551</v>
      </c>
      <c r="I62" s="9">
        <v>11</v>
      </c>
      <c r="J62" s="13">
        <v>35.840000000000003</v>
      </c>
      <c r="K62" s="82">
        <f t="shared" si="1"/>
        <v>25.418439716312058</v>
      </c>
      <c r="L62" s="2" t="s">
        <v>1777</v>
      </c>
    </row>
    <row r="63" spans="1:14" x14ac:dyDescent="0.25">
      <c r="A63" s="2">
        <v>60</v>
      </c>
      <c r="B63" s="32" t="s">
        <v>237</v>
      </c>
      <c r="C63" s="2" t="s">
        <v>476</v>
      </c>
      <c r="D63" s="32" t="s">
        <v>477</v>
      </c>
      <c r="E63" s="32" t="s">
        <v>51</v>
      </c>
      <c r="F63" s="32" t="s">
        <v>32</v>
      </c>
      <c r="G63" s="39" t="s">
        <v>29</v>
      </c>
      <c r="H63" s="46">
        <v>36949</v>
      </c>
      <c r="I63" s="9">
        <v>11</v>
      </c>
      <c r="J63" s="13">
        <v>32.6</v>
      </c>
      <c r="K63" s="82">
        <f t="shared" si="1"/>
        <v>23.120567375886523</v>
      </c>
      <c r="L63" s="2" t="s">
        <v>1777</v>
      </c>
    </row>
    <row r="64" spans="1:14" x14ac:dyDescent="0.25">
      <c r="A64" s="2">
        <v>61</v>
      </c>
      <c r="B64" s="32" t="s">
        <v>1159</v>
      </c>
      <c r="C64" s="18" t="s">
        <v>1256</v>
      </c>
      <c r="D64" s="32" t="s">
        <v>1257</v>
      </c>
      <c r="E64" s="32" t="s">
        <v>1016</v>
      </c>
      <c r="F64" s="32" t="s">
        <v>71</v>
      </c>
      <c r="G64" s="9" t="s">
        <v>19</v>
      </c>
      <c r="H64" s="12">
        <v>36781</v>
      </c>
      <c r="I64" s="9">
        <v>11</v>
      </c>
      <c r="J64" s="13">
        <v>31.8</v>
      </c>
      <c r="K64" s="82">
        <f t="shared" si="1"/>
        <v>22.553191489361701</v>
      </c>
      <c r="L64" s="2" t="s">
        <v>1777</v>
      </c>
    </row>
    <row r="65" spans="1:12" x14ac:dyDescent="0.25">
      <c r="A65" s="2">
        <v>62</v>
      </c>
      <c r="B65" s="32" t="s">
        <v>1159</v>
      </c>
      <c r="C65" s="18" t="s">
        <v>1260</v>
      </c>
      <c r="D65" s="32" t="s">
        <v>1261</v>
      </c>
      <c r="E65" s="32" t="s">
        <v>1262</v>
      </c>
      <c r="F65" s="32" t="s">
        <v>22</v>
      </c>
      <c r="G65" s="9" t="s">
        <v>19</v>
      </c>
      <c r="H65" s="16" t="s">
        <v>1263</v>
      </c>
      <c r="I65" s="9">
        <v>11</v>
      </c>
      <c r="J65" s="13">
        <v>29.64</v>
      </c>
      <c r="K65" s="82">
        <f t="shared" si="1"/>
        <v>21.021276595744681</v>
      </c>
      <c r="L65" s="2" t="s">
        <v>1777</v>
      </c>
    </row>
    <row r="66" spans="1:12" x14ac:dyDescent="0.25">
      <c r="A66" s="2">
        <v>63</v>
      </c>
      <c r="B66" s="32" t="s">
        <v>1159</v>
      </c>
      <c r="C66" s="18" t="s">
        <v>1264</v>
      </c>
      <c r="D66" s="32" t="s">
        <v>1265</v>
      </c>
      <c r="E66" s="32" t="s">
        <v>347</v>
      </c>
      <c r="F66" s="32" t="s">
        <v>90</v>
      </c>
      <c r="G66" s="9" t="s">
        <v>29</v>
      </c>
      <c r="H66" s="10">
        <v>36489</v>
      </c>
      <c r="I66" s="9">
        <v>11</v>
      </c>
      <c r="J66" s="13">
        <v>29.6</v>
      </c>
      <c r="K66" s="82">
        <f t="shared" si="1"/>
        <v>20.99290780141844</v>
      </c>
      <c r="L66" s="2" t="s">
        <v>1777</v>
      </c>
    </row>
    <row r="67" spans="1:12" x14ac:dyDescent="0.25">
      <c r="A67" s="2">
        <v>64</v>
      </c>
      <c r="B67" s="32" t="s">
        <v>1159</v>
      </c>
      <c r="C67" s="18" t="s">
        <v>1258</v>
      </c>
      <c r="D67" s="32" t="s">
        <v>1259</v>
      </c>
      <c r="E67" s="32" t="s">
        <v>113</v>
      </c>
      <c r="F67" s="32" t="s">
        <v>298</v>
      </c>
      <c r="G67" s="9" t="s">
        <v>19</v>
      </c>
      <c r="H67" s="10">
        <v>36850</v>
      </c>
      <c r="I67" s="9">
        <v>11</v>
      </c>
      <c r="J67" s="13">
        <v>26.52</v>
      </c>
      <c r="K67" s="82">
        <f t="shared" si="1"/>
        <v>18.808510638297875</v>
      </c>
      <c r="L67" s="2" t="s">
        <v>1777</v>
      </c>
    </row>
    <row r="68" spans="1:12" x14ac:dyDescent="0.25">
      <c r="A68" s="2">
        <v>65</v>
      </c>
      <c r="B68" s="32" t="s">
        <v>1159</v>
      </c>
      <c r="C68" s="18" t="s">
        <v>1268</v>
      </c>
      <c r="D68" s="32" t="s">
        <v>1269</v>
      </c>
      <c r="E68" s="32" t="s">
        <v>34</v>
      </c>
      <c r="F68" s="32" t="s">
        <v>339</v>
      </c>
      <c r="G68" s="9" t="s">
        <v>29</v>
      </c>
      <c r="H68" s="10">
        <v>36605</v>
      </c>
      <c r="I68" s="9">
        <v>11</v>
      </c>
      <c r="J68" s="13">
        <v>26.2</v>
      </c>
      <c r="K68" s="82">
        <f t="shared" ref="K68:K69" si="2">J68/141*100</f>
        <v>18.581560283687942</v>
      </c>
      <c r="L68" s="2" t="s">
        <v>1777</v>
      </c>
    </row>
    <row r="69" spans="1:12" x14ac:dyDescent="0.25">
      <c r="A69" s="2">
        <v>66</v>
      </c>
      <c r="B69" s="32" t="s">
        <v>486</v>
      </c>
      <c r="C69" s="3" t="s">
        <v>506</v>
      </c>
      <c r="D69" s="32" t="s">
        <v>507</v>
      </c>
      <c r="E69" s="32" t="s">
        <v>31</v>
      </c>
      <c r="F69" s="32" t="s">
        <v>281</v>
      </c>
      <c r="G69" s="47" t="s">
        <v>29</v>
      </c>
      <c r="H69" s="48">
        <v>36629</v>
      </c>
      <c r="I69" s="9">
        <v>11</v>
      </c>
      <c r="J69" s="6">
        <v>25.2</v>
      </c>
      <c r="K69" s="82">
        <f t="shared" si="2"/>
        <v>17.872340425531917</v>
      </c>
      <c r="L69" s="2" t="s">
        <v>1777</v>
      </c>
    </row>
  </sheetData>
  <autoFilter ref="A3:L67">
    <sortState ref="A4:L69">
      <sortCondition descending="1" ref="K3:K6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И. Белугина</dc:creator>
  <cp:lastModifiedBy>Admin</cp:lastModifiedBy>
  <dcterms:created xsi:type="dcterms:W3CDTF">2017-09-28T08:16:03Z</dcterms:created>
  <dcterms:modified xsi:type="dcterms:W3CDTF">2017-10-02T10:27:22Z</dcterms:modified>
</cp:coreProperties>
</file>