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15480" windowHeight="7755"/>
  </bookViews>
  <sheets>
    <sheet name="7-8 кл" sheetId="6" r:id="rId1"/>
    <sheet name="9 кл" sheetId="7" r:id="rId2"/>
    <sheet name="10  кл" sheetId="8" r:id="rId3"/>
    <sheet name="11 кл" sheetId="9" r:id="rId4"/>
  </sheets>
  <definedNames>
    <definedName name="_xlnm._FilterDatabase" localSheetId="2" hidden="1">'10  кл'!$A$4:$J$4</definedName>
    <definedName name="_xlnm._FilterDatabase" localSheetId="3" hidden="1">'11 кл'!$A$4:$J$4</definedName>
    <definedName name="_xlnm._FilterDatabase" localSheetId="0" hidden="1">'7-8 кл'!$A$5:$J$5</definedName>
    <definedName name="_xlnm._FilterDatabase" localSheetId="1" hidden="1">'9 кл'!$A$4:$J$4</definedName>
  </definedNames>
  <calcPr calcId="145621"/>
</workbook>
</file>

<file path=xl/calcChain.xml><?xml version="1.0" encoding="utf-8"?>
<calcChain xmlns="http://schemas.openxmlformats.org/spreadsheetml/2006/main">
  <c r="I6" i="9" l="1"/>
  <c r="I7" i="9"/>
  <c r="I8" i="9"/>
  <c r="I9" i="9"/>
  <c r="I10" i="9"/>
  <c r="I11" i="9"/>
  <c r="I12" i="9"/>
  <c r="I13" i="9"/>
  <c r="I14" i="9"/>
  <c r="I5" i="9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5" i="8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5" i="7"/>
  <c r="I26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2" i="6"/>
  <c r="I23" i="6"/>
  <c r="I24" i="6"/>
  <c r="I25" i="6"/>
  <c r="I27" i="6"/>
  <c r="I28" i="6"/>
  <c r="I29" i="6"/>
  <c r="I30" i="6"/>
  <c r="I21" i="6"/>
</calcChain>
</file>

<file path=xl/sharedStrings.xml><?xml version="1.0" encoding="utf-8"?>
<sst xmlns="http://schemas.openxmlformats.org/spreadsheetml/2006/main" count="384" uniqueCount="172">
  <si>
    <t>Класс</t>
  </si>
  <si>
    <t>Пол</t>
  </si>
  <si>
    <t>Фамилия</t>
  </si>
  <si>
    <t>Имя</t>
  </si>
  <si>
    <t>Отчество</t>
  </si>
  <si>
    <t>Сокращенное название ОУ (по Уставу)</t>
  </si>
  <si>
    <t>Арина</t>
  </si>
  <si>
    <t>Надежда</t>
  </si>
  <si>
    <t>Владимировна</t>
  </si>
  <si>
    <t>Александровна</t>
  </si>
  <si>
    <t>Дмитрий</t>
  </si>
  <si>
    <t>Александрович</t>
  </si>
  <si>
    <t>Дмитриевич</t>
  </si>
  <si>
    <t>Павловна</t>
  </si>
  <si>
    <t>Анастасия</t>
  </si>
  <si>
    <t>Сергеевна</t>
  </si>
  <si>
    <t>Дмитриевна</t>
  </si>
  <si>
    <t>Михайловна</t>
  </si>
  <si>
    <t>Екатерина</t>
  </si>
  <si>
    <t>Алексеевич</t>
  </si>
  <si>
    <t>Юрьевна</t>
  </si>
  <si>
    <t>Андреевич</t>
  </si>
  <si>
    <t>Николаевна</t>
  </si>
  <si>
    <t>Татьяна</t>
  </si>
  <si>
    <t>Александр</t>
  </si>
  <si>
    <t>Полина</t>
  </si>
  <si>
    <t>м</t>
  </si>
  <si>
    <t>ж</t>
  </si>
  <si>
    <t>Евгений</t>
  </si>
  <si>
    <t>Артём</t>
  </si>
  <si>
    <t>Лилия</t>
  </si>
  <si>
    <t>химия</t>
  </si>
  <si>
    <t>Арделян</t>
  </si>
  <si>
    <t>Константинович</t>
  </si>
  <si>
    <t>Самойленко</t>
  </si>
  <si>
    <t>Стасевич</t>
  </si>
  <si>
    <t>Пашаев</t>
  </si>
  <si>
    <t>Вагифович</t>
  </si>
  <si>
    <t>Ерошкина</t>
  </si>
  <si>
    <t>Гераськин</t>
  </si>
  <si>
    <t>Дана</t>
  </si>
  <si>
    <t>Константиновна</t>
  </si>
  <si>
    <t>Алексеевна</t>
  </si>
  <si>
    <t>Горохова</t>
  </si>
  <si>
    <t>Валерия</t>
  </si>
  <si>
    <t>Ермолаев</t>
  </si>
  <si>
    <t>Николай</t>
  </si>
  <si>
    <t>Михайлович</t>
  </si>
  <si>
    <t>Лобанов</t>
  </si>
  <si>
    <t>Андрей</t>
  </si>
  <si>
    <t>Максим</t>
  </si>
  <si>
    <t>Щетинина</t>
  </si>
  <si>
    <t>Нечахина</t>
  </si>
  <si>
    <t>Воднева</t>
  </si>
  <si>
    <t>Рычкова</t>
  </si>
  <si>
    <t>Терешкина</t>
  </si>
  <si>
    <t>Олеговна</t>
  </si>
  <si>
    <t>Чернявская</t>
  </si>
  <si>
    <t>Ольга</t>
  </si>
  <si>
    <t>Витальевна</t>
  </si>
  <si>
    <t>Дарья</t>
  </si>
  <si>
    <t>Геннадьевна</t>
  </si>
  <si>
    <t>Алина</t>
  </si>
  <si>
    <t>Сергеевич</t>
  </si>
  <si>
    <t>Ирина</t>
  </si>
  <si>
    <t>Баллы</t>
  </si>
  <si>
    <t>рейтинг</t>
  </si>
  <si>
    <t>Приложение</t>
  </si>
  <si>
    <t>№</t>
  </si>
  <si>
    <t>Максимальный балл</t>
  </si>
  <si>
    <t>Победитель</t>
  </si>
  <si>
    <t>Участник</t>
  </si>
  <si>
    <t>Призер</t>
  </si>
  <si>
    <t>Боголейша</t>
  </si>
  <si>
    <t xml:space="preserve">Екатерина </t>
  </si>
  <si>
    <t>Гусева</t>
  </si>
  <si>
    <t xml:space="preserve">Юлия </t>
  </si>
  <si>
    <t>Дубенко</t>
  </si>
  <si>
    <t>Андреевна</t>
  </si>
  <si>
    <t>Пономаренко</t>
  </si>
  <si>
    <t>Лысенко</t>
  </si>
  <si>
    <t>Юлия</t>
  </si>
  <si>
    <t>Баталова</t>
  </si>
  <si>
    <t>Итоговый протокол МЭ ВсОШ 2017</t>
  </si>
  <si>
    <t>Балл</t>
  </si>
  <si>
    <t>Рейтинг</t>
  </si>
  <si>
    <t>Примечание</t>
  </si>
  <si>
    <t>Иванова</t>
  </si>
  <si>
    <t>Клименко</t>
  </si>
  <si>
    <t>Ксения</t>
  </si>
  <si>
    <t>Денисовна</t>
  </si>
  <si>
    <t>Кращенко</t>
  </si>
  <si>
    <t>Лакизо</t>
  </si>
  <si>
    <t>Медведев</t>
  </si>
  <si>
    <t>Роман</t>
  </si>
  <si>
    <t>Евгеньевич</t>
  </si>
  <si>
    <t>Минченко</t>
  </si>
  <si>
    <t>Прохорова</t>
  </si>
  <si>
    <t>Смычкова</t>
  </si>
  <si>
    <t>Ангелина</t>
  </si>
  <si>
    <t>Юдина</t>
  </si>
  <si>
    <t>Евгеньевна</t>
  </si>
  <si>
    <t>Шушакова</t>
  </si>
  <si>
    <t xml:space="preserve">Амансахатова </t>
  </si>
  <si>
    <t>Назаровна</t>
  </si>
  <si>
    <t>Гагарина</t>
  </si>
  <si>
    <t>Олеся</t>
  </si>
  <si>
    <t>Трахинина</t>
  </si>
  <si>
    <t>Софья</t>
  </si>
  <si>
    <t>Итоговый протокол  МЭ ВсОШ 2017         ХИМИЯ</t>
  </si>
  <si>
    <t>Василенко</t>
  </si>
  <si>
    <t>Виктор</t>
  </si>
  <si>
    <t>Валерьевич</t>
  </si>
  <si>
    <t>Дроботов</t>
  </si>
  <si>
    <t>Осколкова</t>
  </si>
  <si>
    <t>Покровский</t>
  </si>
  <si>
    <t>Аркадий</t>
  </si>
  <si>
    <t>Суханова</t>
  </si>
  <si>
    <t>Паутова</t>
  </si>
  <si>
    <t>Лысак</t>
  </si>
  <si>
    <t>Алиса</t>
  </si>
  <si>
    <t>Михайлова</t>
  </si>
  <si>
    <t>Турусова</t>
  </si>
  <si>
    <t>Кристина</t>
  </si>
  <si>
    <t xml:space="preserve">Андреевна </t>
  </si>
  <si>
    <t xml:space="preserve">Наседкин </t>
  </si>
  <si>
    <t>Итоговый протокол МЭ ВсОШ 2017     ХИМИЯ</t>
  </si>
  <si>
    <t>Головина</t>
  </si>
  <si>
    <t xml:space="preserve">Анастасия </t>
  </si>
  <si>
    <t>Кравчук</t>
  </si>
  <si>
    <t>Никита</t>
  </si>
  <si>
    <t>Лепёхина</t>
  </si>
  <si>
    <t>Мария</t>
  </si>
  <si>
    <t>Лихацкий</t>
  </si>
  <si>
    <t>Яков</t>
  </si>
  <si>
    <t>Метальникова</t>
  </si>
  <si>
    <t>Пащенко</t>
  </si>
  <si>
    <t>Анна</t>
  </si>
  <si>
    <t>Попкова</t>
  </si>
  <si>
    <t>Троценко</t>
  </si>
  <si>
    <t>Шевырина</t>
  </si>
  <si>
    <t>Валентина</t>
  </si>
  <si>
    <t>Юзич</t>
  </si>
  <si>
    <t>Вероника</t>
  </si>
  <si>
    <t>Каплин</t>
  </si>
  <si>
    <t>Матвей</t>
  </si>
  <si>
    <t>Тимофеевич</t>
  </si>
  <si>
    <t>Прокопенко</t>
  </si>
  <si>
    <t>Всеволод</t>
  </si>
  <si>
    <t>Арсеньевич</t>
  </si>
  <si>
    <t>Иванов</t>
  </si>
  <si>
    <t xml:space="preserve">Егор </t>
  </si>
  <si>
    <t>Викторович</t>
  </si>
  <si>
    <t>Жуков</t>
  </si>
  <si>
    <t>Петрович</t>
  </si>
  <si>
    <t>Кириченко</t>
  </si>
  <si>
    <t>Валерьевна</t>
  </si>
  <si>
    <t>Искра</t>
  </si>
  <si>
    <t>Николь</t>
  </si>
  <si>
    <t>Алексеева</t>
  </si>
  <si>
    <t>Никандрова</t>
  </si>
  <si>
    <t>Мотузова</t>
  </si>
  <si>
    <t xml:space="preserve">Щигреев </t>
  </si>
  <si>
    <t>Егор</t>
  </si>
  <si>
    <t>Игоревич</t>
  </si>
  <si>
    <t>Немова</t>
  </si>
  <si>
    <t>Корнеевна</t>
  </si>
  <si>
    <t>Герцена</t>
  </si>
  <si>
    <t>Антонина</t>
  </si>
  <si>
    <t>Панина</t>
  </si>
  <si>
    <t>Таира</t>
  </si>
  <si>
    <t>Рустамовна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</si>
</sst>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4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right"/>
    </xf>
    <xf numFmtId="14" fontId="4" fillId="2" borderId="0" xfId="0" applyNumberFormat="1" applyFont="1" applyFill="1"/>
    <xf numFmtId="0" fontId="6" fillId="2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" fontId="3" fillId="2" borderId="0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2" borderId="1" xfId="0" applyNumberFormat="1" applyFont="1" applyFill="1" applyBorder="1"/>
    <xf numFmtId="0" fontId="4" fillId="0" borderId="1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1" xfId="0" applyNumberFormat="1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" fontId="9" fillId="2" borderId="2" xfId="1" applyNumberFormat="1" applyFont="1" applyFill="1" applyBorder="1" applyAlignment="1">
      <alignment horizontal="center" vertical="center" wrapText="1"/>
    </xf>
    <xf numFmtId="1" fontId="10" fillId="2" borderId="0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workbookViewId="0">
      <selection activeCell="A4" sqref="A4"/>
    </sheetView>
  </sheetViews>
  <sheetFormatPr defaultRowHeight="15" x14ac:dyDescent="0.25"/>
  <cols>
    <col min="2" max="2" width="14.7109375" customWidth="1"/>
    <col min="3" max="3" width="15.28515625" customWidth="1"/>
    <col min="4" max="4" width="14.28515625" customWidth="1"/>
    <col min="5" max="5" width="15.140625" customWidth="1"/>
    <col min="10" max="10" width="15.28515625" customWidth="1"/>
  </cols>
  <sheetData>
    <row r="1" spans="1:10" ht="15.75" x14ac:dyDescent="0.25">
      <c r="A1" s="2"/>
      <c r="B1" s="6"/>
      <c r="C1" s="2"/>
      <c r="D1" s="2"/>
      <c r="E1" s="2"/>
      <c r="F1" s="4"/>
      <c r="G1" s="4"/>
      <c r="H1" s="2"/>
      <c r="I1" s="2"/>
      <c r="J1" s="4"/>
    </row>
    <row r="2" spans="1:10" ht="15.75" x14ac:dyDescent="0.25">
      <c r="A2" s="2"/>
      <c r="B2" s="6"/>
      <c r="C2" s="2"/>
      <c r="D2" s="2"/>
      <c r="E2" s="2"/>
      <c r="F2" s="4"/>
      <c r="G2" s="4"/>
      <c r="H2" s="2"/>
      <c r="I2" s="2"/>
      <c r="J2" s="4"/>
    </row>
    <row r="3" spans="1:10" ht="15.75" x14ac:dyDescent="0.25">
      <c r="A3" s="23" t="s">
        <v>126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1.5" x14ac:dyDescent="0.25">
      <c r="A4" s="13"/>
      <c r="B4" s="14" t="s">
        <v>69</v>
      </c>
      <c r="C4" s="14">
        <v>75</v>
      </c>
      <c r="D4" s="12"/>
      <c r="E4" s="12"/>
      <c r="F4" s="12"/>
      <c r="G4" s="12"/>
      <c r="H4" s="12"/>
      <c r="I4" s="12"/>
      <c r="J4" s="12"/>
    </row>
    <row r="5" spans="1:10" ht="38.25" x14ac:dyDescent="0.25">
      <c r="A5" s="7" t="s">
        <v>68</v>
      </c>
      <c r="B5" s="8" t="s">
        <v>5</v>
      </c>
      <c r="C5" s="9" t="s">
        <v>2</v>
      </c>
      <c r="D5" s="9" t="s">
        <v>3</v>
      </c>
      <c r="E5" s="9" t="s">
        <v>4</v>
      </c>
      <c r="F5" s="10" t="s">
        <v>0</v>
      </c>
      <c r="G5" s="10" t="s">
        <v>1</v>
      </c>
      <c r="H5" s="11" t="s">
        <v>65</v>
      </c>
      <c r="I5" s="11" t="s">
        <v>66</v>
      </c>
      <c r="J5" s="10" t="s">
        <v>67</v>
      </c>
    </row>
    <row r="6" spans="1:10" ht="20.100000000000001" customHeight="1" x14ac:dyDescent="0.25">
      <c r="A6" s="1"/>
      <c r="B6" s="1">
        <v>932007</v>
      </c>
      <c r="C6" s="1" t="s">
        <v>139</v>
      </c>
      <c r="D6" s="1" t="s">
        <v>18</v>
      </c>
      <c r="E6" s="1" t="s">
        <v>16</v>
      </c>
      <c r="F6" s="3" t="s">
        <v>27</v>
      </c>
      <c r="G6" s="5">
        <v>8</v>
      </c>
      <c r="H6" s="5">
        <v>65.5</v>
      </c>
      <c r="I6" s="22">
        <f t="shared" ref="I6:I30" si="0">H6/75*100</f>
        <v>87.333333333333329</v>
      </c>
      <c r="J6" s="1" t="s">
        <v>70</v>
      </c>
    </row>
    <row r="7" spans="1:10" ht="20.100000000000001" customHeight="1" x14ac:dyDescent="0.25">
      <c r="A7" s="1"/>
      <c r="B7" s="1">
        <v>932007</v>
      </c>
      <c r="C7" s="1" t="s">
        <v>135</v>
      </c>
      <c r="D7" s="1" t="s">
        <v>108</v>
      </c>
      <c r="E7" s="1" t="s">
        <v>9</v>
      </c>
      <c r="F7" s="3" t="s">
        <v>27</v>
      </c>
      <c r="G7" s="5">
        <v>8</v>
      </c>
      <c r="H7" s="5">
        <v>59.5</v>
      </c>
      <c r="I7" s="22">
        <f t="shared" si="0"/>
        <v>79.333333333333329</v>
      </c>
      <c r="J7" s="1" t="s">
        <v>72</v>
      </c>
    </row>
    <row r="8" spans="1:10" ht="20.100000000000001" customHeight="1" x14ac:dyDescent="0.25">
      <c r="A8" s="1"/>
      <c r="B8" s="1">
        <v>932006</v>
      </c>
      <c r="C8" s="1" t="s">
        <v>147</v>
      </c>
      <c r="D8" s="1" t="s">
        <v>148</v>
      </c>
      <c r="E8" s="1" t="s">
        <v>149</v>
      </c>
      <c r="F8" s="3" t="s">
        <v>26</v>
      </c>
      <c r="G8" s="5">
        <v>8</v>
      </c>
      <c r="H8" s="5">
        <v>56.5</v>
      </c>
      <c r="I8" s="22">
        <f t="shared" si="0"/>
        <v>75.333333333333329</v>
      </c>
      <c r="J8" s="1" t="s">
        <v>72</v>
      </c>
    </row>
    <row r="9" spans="1:10" ht="20.100000000000001" customHeight="1" x14ac:dyDescent="0.25">
      <c r="A9" s="1"/>
      <c r="B9" s="1">
        <v>932007</v>
      </c>
      <c r="C9" s="1" t="s">
        <v>140</v>
      </c>
      <c r="D9" s="1" t="s">
        <v>141</v>
      </c>
      <c r="E9" s="1" t="s">
        <v>9</v>
      </c>
      <c r="F9" s="3" t="s">
        <v>27</v>
      </c>
      <c r="G9" s="5">
        <v>8</v>
      </c>
      <c r="H9" s="5">
        <v>51</v>
      </c>
      <c r="I9" s="22">
        <f t="shared" si="0"/>
        <v>68</v>
      </c>
      <c r="J9" s="1" t="s">
        <v>72</v>
      </c>
    </row>
    <row r="10" spans="1:10" ht="20.100000000000001" customHeight="1" x14ac:dyDescent="0.25">
      <c r="A10" s="1"/>
      <c r="B10" s="1">
        <v>932007</v>
      </c>
      <c r="C10" s="1" t="s">
        <v>142</v>
      </c>
      <c r="D10" s="1" t="s">
        <v>143</v>
      </c>
      <c r="E10" s="1" t="s">
        <v>61</v>
      </c>
      <c r="F10" s="3" t="s">
        <v>27</v>
      </c>
      <c r="G10" s="5">
        <v>8</v>
      </c>
      <c r="H10" s="5">
        <v>50.5</v>
      </c>
      <c r="I10" s="22">
        <f t="shared" si="0"/>
        <v>67.333333333333329</v>
      </c>
      <c r="J10" s="1" t="s">
        <v>72</v>
      </c>
    </row>
    <row r="11" spans="1:10" ht="20.100000000000001" customHeight="1" x14ac:dyDescent="0.25">
      <c r="A11" s="1"/>
      <c r="B11" s="1">
        <v>932007</v>
      </c>
      <c r="C11" s="1" t="s">
        <v>136</v>
      </c>
      <c r="D11" s="1" t="s">
        <v>137</v>
      </c>
      <c r="E11" s="1" t="s">
        <v>8</v>
      </c>
      <c r="F11" s="3" t="s">
        <v>27</v>
      </c>
      <c r="G11" s="5">
        <v>8</v>
      </c>
      <c r="H11" s="5">
        <v>50</v>
      </c>
      <c r="I11" s="22">
        <f t="shared" si="0"/>
        <v>66.666666666666657</v>
      </c>
      <c r="J11" s="1" t="s">
        <v>72</v>
      </c>
    </row>
    <row r="12" spans="1:10" ht="20.100000000000001" customHeight="1" x14ac:dyDescent="0.25">
      <c r="A12" s="1"/>
      <c r="B12" s="1">
        <v>932007</v>
      </c>
      <c r="C12" s="1" t="s">
        <v>131</v>
      </c>
      <c r="D12" s="1" t="s">
        <v>132</v>
      </c>
      <c r="E12" s="1" t="s">
        <v>56</v>
      </c>
      <c r="F12" s="3" t="s">
        <v>27</v>
      </c>
      <c r="G12" s="5">
        <v>8</v>
      </c>
      <c r="H12" s="5">
        <v>47</v>
      </c>
      <c r="I12" s="22">
        <f t="shared" si="0"/>
        <v>62.666666666666671</v>
      </c>
      <c r="J12" s="1" t="s">
        <v>72</v>
      </c>
    </row>
    <row r="13" spans="1:10" ht="20.100000000000001" customHeight="1" x14ac:dyDescent="0.25">
      <c r="A13" s="1"/>
      <c r="B13" s="1">
        <v>932007</v>
      </c>
      <c r="C13" s="1" t="s">
        <v>133</v>
      </c>
      <c r="D13" s="1" t="s">
        <v>134</v>
      </c>
      <c r="E13" s="1" t="s">
        <v>11</v>
      </c>
      <c r="F13" s="3" t="s">
        <v>26</v>
      </c>
      <c r="G13" s="5">
        <v>8</v>
      </c>
      <c r="H13" s="5">
        <v>46.5</v>
      </c>
      <c r="I13" s="22">
        <f t="shared" si="0"/>
        <v>62</v>
      </c>
      <c r="J13" s="1" t="s">
        <v>72</v>
      </c>
    </row>
    <row r="14" spans="1:10" ht="20.100000000000001" customHeight="1" x14ac:dyDescent="0.25">
      <c r="A14" s="1"/>
      <c r="B14" s="1">
        <v>932007</v>
      </c>
      <c r="C14" s="1" t="s">
        <v>129</v>
      </c>
      <c r="D14" s="1" t="s">
        <v>130</v>
      </c>
      <c r="E14" s="1" t="s">
        <v>63</v>
      </c>
      <c r="F14" s="3" t="s">
        <v>26</v>
      </c>
      <c r="G14" s="5">
        <v>8</v>
      </c>
      <c r="H14" s="5">
        <v>43</v>
      </c>
      <c r="I14" s="22">
        <f t="shared" si="0"/>
        <v>57.333333333333336</v>
      </c>
      <c r="J14" s="1" t="s">
        <v>71</v>
      </c>
    </row>
    <row r="15" spans="1:10" ht="20.100000000000001" customHeight="1" x14ac:dyDescent="0.25">
      <c r="A15" s="1"/>
      <c r="B15" s="1">
        <v>932007</v>
      </c>
      <c r="C15" s="1" t="s">
        <v>127</v>
      </c>
      <c r="D15" s="1" t="s">
        <v>128</v>
      </c>
      <c r="E15" s="1" t="s">
        <v>101</v>
      </c>
      <c r="F15" s="3" t="s">
        <v>27</v>
      </c>
      <c r="G15" s="5">
        <v>8</v>
      </c>
      <c r="H15" s="5">
        <v>41</v>
      </c>
      <c r="I15" s="22">
        <f t="shared" si="0"/>
        <v>54.666666666666664</v>
      </c>
      <c r="J15" s="1" t="s">
        <v>71</v>
      </c>
    </row>
    <row r="16" spans="1:10" ht="20.100000000000001" customHeight="1" x14ac:dyDescent="0.25">
      <c r="A16" s="1"/>
      <c r="B16" s="1">
        <v>932007</v>
      </c>
      <c r="C16" s="1" t="s">
        <v>138</v>
      </c>
      <c r="D16" s="1" t="s">
        <v>40</v>
      </c>
      <c r="E16" s="1" t="s">
        <v>41</v>
      </c>
      <c r="F16" s="3" t="s">
        <v>27</v>
      </c>
      <c r="G16" s="5">
        <v>8</v>
      </c>
      <c r="H16" s="5">
        <v>41</v>
      </c>
      <c r="I16" s="22">
        <f t="shared" si="0"/>
        <v>54.666666666666664</v>
      </c>
      <c r="J16" s="1" t="s">
        <v>71</v>
      </c>
    </row>
    <row r="17" spans="1:10" ht="20.100000000000001" customHeight="1" x14ac:dyDescent="0.25">
      <c r="A17" s="1"/>
      <c r="B17" s="1">
        <v>932001</v>
      </c>
      <c r="C17" s="20" t="s">
        <v>153</v>
      </c>
      <c r="D17" s="18" t="s">
        <v>46</v>
      </c>
      <c r="E17" s="18" t="s">
        <v>154</v>
      </c>
      <c r="F17" s="19" t="s">
        <v>26</v>
      </c>
      <c r="G17" s="21">
        <v>8</v>
      </c>
      <c r="H17" s="5">
        <v>41</v>
      </c>
      <c r="I17" s="22">
        <f t="shared" si="0"/>
        <v>54.666666666666664</v>
      </c>
      <c r="J17" s="1" t="s">
        <v>71</v>
      </c>
    </row>
    <row r="18" spans="1:10" ht="20.100000000000001" customHeight="1" x14ac:dyDescent="0.25">
      <c r="A18" s="1"/>
      <c r="B18" s="1">
        <v>932002</v>
      </c>
      <c r="C18" s="1" t="s">
        <v>38</v>
      </c>
      <c r="D18" s="1" t="s">
        <v>18</v>
      </c>
      <c r="E18" s="1" t="s">
        <v>9</v>
      </c>
      <c r="F18" s="3" t="s">
        <v>27</v>
      </c>
      <c r="G18" s="5">
        <v>8</v>
      </c>
      <c r="H18" s="5">
        <v>38</v>
      </c>
      <c r="I18" s="22">
        <f t="shared" si="0"/>
        <v>50.666666666666671</v>
      </c>
      <c r="J18" s="1" t="s">
        <v>71</v>
      </c>
    </row>
    <row r="19" spans="1:10" ht="20.100000000000001" customHeight="1" x14ac:dyDescent="0.25">
      <c r="A19" s="1"/>
      <c r="B19" s="1">
        <v>932002</v>
      </c>
      <c r="C19" s="1" t="s">
        <v>159</v>
      </c>
      <c r="D19" s="1" t="s">
        <v>14</v>
      </c>
      <c r="E19" s="1" t="s">
        <v>15</v>
      </c>
      <c r="F19" s="3" t="s">
        <v>27</v>
      </c>
      <c r="G19" s="5">
        <v>8</v>
      </c>
      <c r="H19" s="5">
        <v>37</v>
      </c>
      <c r="I19" s="22">
        <f t="shared" si="0"/>
        <v>49.333333333333336</v>
      </c>
      <c r="J19" s="1" t="s">
        <v>71</v>
      </c>
    </row>
    <row r="20" spans="1:10" ht="20.100000000000001" customHeight="1" x14ac:dyDescent="0.25">
      <c r="A20" s="1"/>
      <c r="B20" s="1">
        <v>932005</v>
      </c>
      <c r="C20" s="1" t="s">
        <v>150</v>
      </c>
      <c r="D20" s="1" t="s">
        <v>151</v>
      </c>
      <c r="E20" s="1" t="s">
        <v>152</v>
      </c>
      <c r="F20" s="3" t="s">
        <v>26</v>
      </c>
      <c r="G20" s="5">
        <v>8</v>
      </c>
      <c r="H20" s="5">
        <v>36</v>
      </c>
      <c r="I20" s="22">
        <f t="shared" si="0"/>
        <v>48</v>
      </c>
      <c r="J20" s="1" t="s">
        <v>71</v>
      </c>
    </row>
    <row r="21" spans="1:10" ht="20.100000000000001" customHeight="1" x14ac:dyDescent="0.25">
      <c r="A21" s="1"/>
      <c r="B21" s="1">
        <v>932002</v>
      </c>
      <c r="C21" s="1" t="s">
        <v>167</v>
      </c>
      <c r="D21" s="1" t="s">
        <v>168</v>
      </c>
      <c r="E21" s="1" t="s">
        <v>59</v>
      </c>
      <c r="F21" s="3" t="s">
        <v>27</v>
      </c>
      <c r="G21" s="5">
        <v>7</v>
      </c>
      <c r="H21" s="5">
        <v>32</v>
      </c>
      <c r="I21" s="22">
        <f t="shared" si="0"/>
        <v>42.666666666666671</v>
      </c>
      <c r="J21" s="1" t="s">
        <v>71</v>
      </c>
    </row>
    <row r="22" spans="1:10" ht="20.100000000000001" customHeight="1" x14ac:dyDescent="0.25">
      <c r="A22" s="1"/>
      <c r="B22" s="1">
        <v>932011</v>
      </c>
      <c r="C22" s="1" t="s">
        <v>155</v>
      </c>
      <c r="D22" s="1" t="s">
        <v>25</v>
      </c>
      <c r="E22" s="1" t="s">
        <v>156</v>
      </c>
      <c r="F22" s="3" t="s">
        <v>27</v>
      </c>
      <c r="G22" s="5">
        <v>8</v>
      </c>
      <c r="H22" s="5">
        <v>31.5</v>
      </c>
      <c r="I22" s="22">
        <f t="shared" si="0"/>
        <v>42</v>
      </c>
      <c r="J22" s="1" t="s">
        <v>71</v>
      </c>
    </row>
    <row r="23" spans="1:10" ht="20.100000000000001" customHeight="1" x14ac:dyDescent="0.25">
      <c r="A23" s="1"/>
      <c r="B23" s="1">
        <v>932002</v>
      </c>
      <c r="C23" s="1" t="s">
        <v>157</v>
      </c>
      <c r="D23" s="1" t="s">
        <v>158</v>
      </c>
      <c r="E23" s="1" t="s">
        <v>22</v>
      </c>
      <c r="F23" s="3" t="s">
        <v>27</v>
      </c>
      <c r="G23" s="5">
        <v>8</v>
      </c>
      <c r="H23" s="5">
        <v>28.5</v>
      </c>
      <c r="I23" s="22">
        <f t="shared" si="0"/>
        <v>38</v>
      </c>
      <c r="J23" s="1" t="s">
        <v>71</v>
      </c>
    </row>
    <row r="24" spans="1:10" ht="20.100000000000001" customHeight="1" x14ac:dyDescent="0.25">
      <c r="A24" s="1"/>
      <c r="B24" s="1">
        <v>932018</v>
      </c>
      <c r="C24" s="1" t="s">
        <v>161</v>
      </c>
      <c r="D24" s="1" t="s">
        <v>137</v>
      </c>
      <c r="E24" s="1" t="s">
        <v>8</v>
      </c>
      <c r="F24" s="3" t="s">
        <v>27</v>
      </c>
      <c r="G24" s="5">
        <v>8</v>
      </c>
      <c r="H24" s="5">
        <v>28.5</v>
      </c>
      <c r="I24" s="22">
        <f t="shared" si="0"/>
        <v>38</v>
      </c>
      <c r="J24" s="1" t="s">
        <v>71</v>
      </c>
    </row>
    <row r="25" spans="1:10" ht="20.100000000000001" customHeight="1" x14ac:dyDescent="0.25">
      <c r="A25" s="1"/>
      <c r="B25" s="1">
        <v>932018</v>
      </c>
      <c r="C25" s="1" t="s">
        <v>162</v>
      </c>
      <c r="D25" s="1" t="s">
        <v>163</v>
      </c>
      <c r="E25" s="1" t="s">
        <v>164</v>
      </c>
      <c r="F25" s="3" t="s">
        <v>26</v>
      </c>
      <c r="G25" s="5">
        <v>8</v>
      </c>
      <c r="H25" s="5">
        <v>25.5</v>
      </c>
      <c r="I25" s="22">
        <f t="shared" si="0"/>
        <v>34</v>
      </c>
      <c r="J25" s="1" t="s">
        <v>71</v>
      </c>
    </row>
    <row r="26" spans="1:10" ht="20.100000000000001" customHeight="1" x14ac:dyDescent="0.25">
      <c r="A26" s="1"/>
      <c r="B26" s="1">
        <v>932002</v>
      </c>
      <c r="C26" s="1" t="s">
        <v>169</v>
      </c>
      <c r="D26" s="1" t="s">
        <v>170</v>
      </c>
      <c r="E26" s="1" t="s">
        <v>171</v>
      </c>
      <c r="F26" s="3" t="s">
        <v>27</v>
      </c>
      <c r="G26" s="5">
        <v>7</v>
      </c>
      <c r="H26" s="5">
        <v>17.5</v>
      </c>
      <c r="I26" s="22">
        <f t="shared" si="0"/>
        <v>23.333333333333332</v>
      </c>
      <c r="J26" s="1" t="s">
        <v>71</v>
      </c>
    </row>
    <row r="27" spans="1:10" ht="20.100000000000001" customHeight="1" x14ac:dyDescent="0.25">
      <c r="A27" s="1"/>
      <c r="B27" s="1">
        <v>932002</v>
      </c>
      <c r="C27" s="1" t="s">
        <v>39</v>
      </c>
      <c r="D27" s="1" t="s">
        <v>24</v>
      </c>
      <c r="E27" s="1" t="s">
        <v>33</v>
      </c>
      <c r="F27" s="3" t="s">
        <v>26</v>
      </c>
      <c r="G27" s="5">
        <v>8</v>
      </c>
      <c r="H27" s="5">
        <v>14.5</v>
      </c>
      <c r="I27" s="22">
        <f t="shared" si="0"/>
        <v>19.333333333333332</v>
      </c>
      <c r="J27" s="1" t="s">
        <v>71</v>
      </c>
    </row>
    <row r="28" spans="1:10" ht="20.100000000000001" customHeight="1" x14ac:dyDescent="0.25">
      <c r="A28" s="1"/>
      <c r="B28" s="1">
        <v>932018</v>
      </c>
      <c r="C28" s="1" t="s">
        <v>165</v>
      </c>
      <c r="D28" s="1" t="s">
        <v>120</v>
      </c>
      <c r="E28" s="1" t="s">
        <v>166</v>
      </c>
      <c r="F28" s="3" t="s">
        <v>27</v>
      </c>
      <c r="G28" s="5">
        <v>8</v>
      </c>
      <c r="H28" s="5">
        <v>13.5</v>
      </c>
      <c r="I28" s="22">
        <f t="shared" si="0"/>
        <v>18</v>
      </c>
      <c r="J28" s="1" t="s">
        <v>71</v>
      </c>
    </row>
    <row r="29" spans="1:10" ht="20.100000000000001" customHeight="1" x14ac:dyDescent="0.25">
      <c r="A29" s="1"/>
      <c r="B29" s="1">
        <v>932006</v>
      </c>
      <c r="C29" s="1" t="s">
        <v>144</v>
      </c>
      <c r="D29" s="1" t="s">
        <v>145</v>
      </c>
      <c r="E29" s="1" t="s">
        <v>146</v>
      </c>
      <c r="F29" s="3" t="s">
        <v>26</v>
      </c>
      <c r="G29" s="5">
        <v>8</v>
      </c>
      <c r="H29" s="5">
        <v>10.5</v>
      </c>
      <c r="I29" s="22">
        <f t="shared" si="0"/>
        <v>14.000000000000002</v>
      </c>
      <c r="J29" s="1" t="s">
        <v>71</v>
      </c>
    </row>
    <row r="30" spans="1:10" ht="20.100000000000001" customHeight="1" x14ac:dyDescent="0.25">
      <c r="A30" s="1"/>
      <c r="B30" s="1">
        <v>932008</v>
      </c>
      <c r="C30" s="1" t="s">
        <v>160</v>
      </c>
      <c r="D30" s="1" t="s">
        <v>60</v>
      </c>
      <c r="E30" s="1" t="s">
        <v>78</v>
      </c>
      <c r="F30" s="3" t="s">
        <v>27</v>
      </c>
      <c r="G30" s="5">
        <v>8</v>
      </c>
      <c r="H30" s="5">
        <v>10.5</v>
      </c>
      <c r="I30" s="22">
        <f t="shared" si="0"/>
        <v>14.000000000000002</v>
      </c>
      <c r="J30" s="1" t="s">
        <v>71</v>
      </c>
    </row>
  </sheetData>
  <autoFilter ref="A5:J5">
    <sortState ref="A6:J30">
      <sortCondition descending="1" ref="I5"/>
    </sortState>
  </autoFilter>
  <mergeCells count="1">
    <mergeCell ref="A3:J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B18" sqref="B18"/>
    </sheetView>
  </sheetViews>
  <sheetFormatPr defaultRowHeight="15" x14ac:dyDescent="0.25"/>
  <cols>
    <col min="1" max="1" width="6.7109375" customWidth="1"/>
    <col min="2" max="2" width="12.140625" customWidth="1"/>
    <col min="3" max="3" width="17.42578125" customWidth="1"/>
    <col min="4" max="4" width="14.42578125" customWidth="1"/>
    <col min="5" max="5" width="16.7109375" customWidth="1"/>
    <col min="7" max="7" width="7" customWidth="1"/>
    <col min="8" max="8" width="9.140625" customWidth="1"/>
    <col min="10" max="10" width="16.140625" customWidth="1"/>
  </cols>
  <sheetData>
    <row r="1" spans="1:10" ht="15.75" x14ac:dyDescent="0.25">
      <c r="A1" s="2"/>
      <c r="B1" s="6"/>
      <c r="C1" s="2"/>
      <c r="D1" s="2"/>
      <c r="E1" s="2"/>
      <c r="F1" s="4"/>
      <c r="G1" s="4"/>
      <c r="H1" s="2"/>
      <c r="I1" s="2"/>
      <c r="J1" s="4"/>
    </row>
    <row r="2" spans="1:10" ht="15.75" x14ac:dyDescent="0.25">
      <c r="A2" s="23" t="s">
        <v>126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1.5" x14ac:dyDescent="0.25">
      <c r="A3" s="13"/>
      <c r="B3" s="14" t="s">
        <v>69</v>
      </c>
      <c r="C3" s="14">
        <v>75</v>
      </c>
      <c r="D3" s="12"/>
      <c r="E3" s="12"/>
      <c r="F3" s="12"/>
      <c r="G3" s="12"/>
      <c r="H3" s="12"/>
      <c r="I3" s="12"/>
      <c r="J3" s="12"/>
    </row>
    <row r="4" spans="1:10" ht="38.25" x14ac:dyDescent="0.25">
      <c r="A4" s="7" t="s">
        <v>68</v>
      </c>
      <c r="B4" s="8" t="s">
        <v>5</v>
      </c>
      <c r="C4" s="9" t="s">
        <v>2</v>
      </c>
      <c r="D4" s="9" t="s">
        <v>3</v>
      </c>
      <c r="E4" s="9" t="s">
        <v>4</v>
      </c>
      <c r="F4" s="10" t="s">
        <v>1</v>
      </c>
      <c r="G4" s="10" t="s">
        <v>0</v>
      </c>
      <c r="H4" s="11" t="s">
        <v>65</v>
      </c>
      <c r="I4" s="11" t="s">
        <v>66</v>
      </c>
      <c r="J4" s="10" t="s">
        <v>67</v>
      </c>
    </row>
    <row r="5" spans="1:10" ht="20.100000000000001" customHeight="1" x14ac:dyDescent="0.25">
      <c r="A5" s="1"/>
      <c r="B5" s="1">
        <v>932007</v>
      </c>
      <c r="C5" s="1" t="s">
        <v>43</v>
      </c>
      <c r="D5" s="1" t="s">
        <v>44</v>
      </c>
      <c r="E5" s="1" t="s">
        <v>22</v>
      </c>
      <c r="F5" s="3" t="s">
        <v>27</v>
      </c>
      <c r="G5" s="5">
        <v>9</v>
      </c>
      <c r="H5" s="5">
        <v>47.5</v>
      </c>
      <c r="I5" s="16">
        <f t="shared" ref="I5:I22" si="0">H5/75*100</f>
        <v>63.333333333333329</v>
      </c>
      <c r="J5" s="1" t="s">
        <v>70</v>
      </c>
    </row>
    <row r="6" spans="1:10" ht="20.100000000000001" customHeight="1" x14ac:dyDescent="0.25">
      <c r="A6" s="1"/>
      <c r="B6" s="1">
        <v>932007</v>
      </c>
      <c r="C6" s="1" t="s">
        <v>45</v>
      </c>
      <c r="D6" s="1" t="s">
        <v>46</v>
      </c>
      <c r="E6" s="1" t="s">
        <v>47</v>
      </c>
      <c r="F6" s="3" t="s">
        <v>26</v>
      </c>
      <c r="G6" s="5">
        <v>9</v>
      </c>
      <c r="H6" s="5">
        <v>46.5</v>
      </c>
      <c r="I6" s="16">
        <f t="shared" si="0"/>
        <v>62</v>
      </c>
      <c r="J6" s="1" t="s">
        <v>72</v>
      </c>
    </row>
    <row r="7" spans="1:10" ht="20.100000000000001" customHeight="1" x14ac:dyDescent="0.25">
      <c r="A7" s="1"/>
      <c r="B7" s="1">
        <v>932007</v>
      </c>
      <c r="C7" s="1" t="s">
        <v>117</v>
      </c>
      <c r="D7" s="1" t="s">
        <v>64</v>
      </c>
      <c r="E7" s="1" t="s">
        <v>17</v>
      </c>
      <c r="F7" s="3" t="s">
        <v>27</v>
      </c>
      <c r="G7" s="5">
        <v>9</v>
      </c>
      <c r="H7" s="5">
        <v>46.5</v>
      </c>
      <c r="I7" s="16">
        <f t="shared" si="0"/>
        <v>62</v>
      </c>
      <c r="J7" s="1" t="s">
        <v>72</v>
      </c>
    </row>
    <row r="8" spans="1:10" ht="15.75" x14ac:dyDescent="0.25">
      <c r="A8" s="1"/>
      <c r="B8" s="1">
        <v>932007</v>
      </c>
      <c r="C8" s="1" t="s">
        <v>48</v>
      </c>
      <c r="D8" s="1" t="s">
        <v>49</v>
      </c>
      <c r="E8" s="1" t="s">
        <v>12</v>
      </c>
      <c r="F8" s="3" t="s">
        <v>26</v>
      </c>
      <c r="G8" s="5">
        <v>9</v>
      </c>
      <c r="H8" s="5">
        <v>44.5</v>
      </c>
      <c r="I8" s="16">
        <f t="shared" si="0"/>
        <v>59.333333333333336</v>
      </c>
      <c r="J8" s="1" t="s">
        <v>72</v>
      </c>
    </row>
    <row r="9" spans="1:10" ht="15.75" x14ac:dyDescent="0.25">
      <c r="A9" s="1"/>
      <c r="B9" s="1">
        <v>932002</v>
      </c>
      <c r="C9" s="1" t="s">
        <v>122</v>
      </c>
      <c r="D9" s="1" t="s">
        <v>123</v>
      </c>
      <c r="E9" s="1" t="s">
        <v>124</v>
      </c>
      <c r="F9" s="3" t="s">
        <v>27</v>
      </c>
      <c r="G9" s="5">
        <v>9</v>
      </c>
      <c r="H9" s="5">
        <v>39</v>
      </c>
      <c r="I9" s="16">
        <f t="shared" si="0"/>
        <v>52</v>
      </c>
      <c r="J9" s="1" t="s">
        <v>72</v>
      </c>
    </row>
    <row r="10" spans="1:10" ht="15.75" x14ac:dyDescent="0.25">
      <c r="A10" s="1"/>
      <c r="B10" s="1">
        <v>932002</v>
      </c>
      <c r="C10" s="1" t="s">
        <v>34</v>
      </c>
      <c r="D10" s="1" t="s">
        <v>29</v>
      </c>
      <c r="E10" s="1" t="s">
        <v>21</v>
      </c>
      <c r="F10" s="3" t="s">
        <v>26</v>
      </c>
      <c r="G10" s="5">
        <v>9</v>
      </c>
      <c r="H10" s="5">
        <v>38.5</v>
      </c>
      <c r="I10" s="16">
        <f t="shared" si="0"/>
        <v>51.333333333333329</v>
      </c>
      <c r="J10" s="1" t="s">
        <v>72</v>
      </c>
    </row>
    <row r="11" spans="1:10" ht="15.75" x14ac:dyDescent="0.25">
      <c r="A11" s="1"/>
      <c r="B11" s="1">
        <v>932007</v>
      </c>
      <c r="C11" s="1" t="s">
        <v>51</v>
      </c>
      <c r="D11" s="1" t="s">
        <v>30</v>
      </c>
      <c r="E11" s="1" t="s">
        <v>15</v>
      </c>
      <c r="F11" s="3" t="s">
        <v>27</v>
      </c>
      <c r="G11" s="5">
        <v>9</v>
      </c>
      <c r="H11" s="5">
        <v>38</v>
      </c>
      <c r="I11" s="16">
        <f t="shared" si="0"/>
        <v>50.666666666666671</v>
      </c>
      <c r="J11" s="1" t="s">
        <v>71</v>
      </c>
    </row>
    <row r="12" spans="1:10" ht="15.75" x14ac:dyDescent="0.25">
      <c r="A12" s="1"/>
      <c r="B12" s="1">
        <v>932001</v>
      </c>
      <c r="C12" s="17" t="s">
        <v>119</v>
      </c>
      <c r="D12" s="18" t="s">
        <v>120</v>
      </c>
      <c r="E12" s="18" t="s">
        <v>90</v>
      </c>
      <c r="F12" s="19" t="s">
        <v>27</v>
      </c>
      <c r="G12" s="5">
        <v>9</v>
      </c>
      <c r="H12" s="5">
        <v>37.5</v>
      </c>
      <c r="I12" s="16">
        <f t="shared" si="0"/>
        <v>50</v>
      </c>
      <c r="J12" s="1" t="s">
        <v>71</v>
      </c>
    </row>
    <row r="13" spans="1:10" ht="15.75" x14ac:dyDescent="0.25">
      <c r="A13" s="1"/>
      <c r="B13" s="1">
        <v>932007</v>
      </c>
      <c r="C13" s="1" t="s">
        <v>114</v>
      </c>
      <c r="D13" s="1" t="s">
        <v>62</v>
      </c>
      <c r="E13" s="1" t="s">
        <v>78</v>
      </c>
      <c r="F13" s="3" t="s">
        <v>27</v>
      </c>
      <c r="G13" s="5">
        <v>9</v>
      </c>
      <c r="H13" s="5">
        <v>34</v>
      </c>
      <c r="I13" s="16">
        <f t="shared" si="0"/>
        <v>45.333333333333329</v>
      </c>
      <c r="J13" s="1" t="s">
        <v>71</v>
      </c>
    </row>
    <row r="14" spans="1:10" ht="15.75" x14ac:dyDescent="0.25">
      <c r="A14" s="1"/>
      <c r="B14" s="1">
        <v>932007</v>
      </c>
      <c r="C14" s="1" t="s">
        <v>115</v>
      </c>
      <c r="D14" s="1" t="s">
        <v>116</v>
      </c>
      <c r="E14" s="1" t="s">
        <v>47</v>
      </c>
      <c r="F14" s="3" t="s">
        <v>26</v>
      </c>
      <c r="G14" s="5">
        <v>9</v>
      </c>
      <c r="H14" s="5">
        <v>34</v>
      </c>
      <c r="I14" s="16">
        <f t="shared" si="0"/>
        <v>45.333333333333329</v>
      </c>
      <c r="J14" s="1" t="s">
        <v>71</v>
      </c>
    </row>
    <row r="15" spans="1:10" ht="15.75" x14ac:dyDescent="0.25">
      <c r="A15" s="1"/>
      <c r="B15" s="1">
        <v>932007</v>
      </c>
      <c r="C15" s="1" t="s">
        <v>113</v>
      </c>
      <c r="D15" s="1" t="s">
        <v>28</v>
      </c>
      <c r="E15" s="1" t="s">
        <v>11</v>
      </c>
      <c r="F15" s="3" t="s">
        <v>26</v>
      </c>
      <c r="G15" s="5">
        <v>9</v>
      </c>
      <c r="H15" s="5">
        <v>33</v>
      </c>
      <c r="I15" s="16">
        <f t="shared" si="0"/>
        <v>44</v>
      </c>
      <c r="J15" s="1" t="s">
        <v>71</v>
      </c>
    </row>
    <row r="16" spans="1:10" ht="15.75" x14ac:dyDescent="0.25">
      <c r="A16" s="1"/>
      <c r="B16" s="1">
        <v>932001</v>
      </c>
      <c r="C16" s="17" t="s">
        <v>121</v>
      </c>
      <c r="D16" s="17" t="s">
        <v>60</v>
      </c>
      <c r="E16" s="17" t="s">
        <v>17</v>
      </c>
      <c r="F16" s="19" t="s">
        <v>27</v>
      </c>
      <c r="G16" s="5">
        <v>9</v>
      </c>
      <c r="H16" s="5">
        <v>33</v>
      </c>
      <c r="I16" s="16">
        <f t="shared" si="0"/>
        <v>44</v>
      </c>
      <c r="J16" s="1" t="s">
        <v>71</v>
      </c>
    </row>
    <row r="17" spans="1:10" ht="15.75" x14ac:dyDescent="0.25">
      <c r="A17" s="1"/>
      <c r="B17" s="1">
        <v>932007</v>
      </c>
      <c r="C17" s="1" t="s">
        <v>110</v>
      </c>
      <c r="D17" s="1" t="s">
        <v>111</v>
      </c>
      <c r="E17" s="1" t="s">
        <v>112</v>
      </c>
      <c r="F17" s="3" t="s">
        <v>26</v>
      </c>
      <c r="G17" s="5">
        <v>9</v>
      </c>
      <c r="H17" s="5">
        <v>30</v>
      </c>
      <c r="I17" s="16">
        <f t="shared" si="0"/>
        <v>40</v>
      </c>
      <c r="J17" s="1" t="s">
        <v>71</v>
      </c>
    </row>
    <row r="18" spans="1:10" ht="15.75" x14ac:dyDescent="0.25">
      <c r="A18" s="1"/>
      <c r="B18" s="1">
        <v>932002</v>
      </c>
      <c r="C18" s="1" t="s">
        <v>35</v>
      </c>
      <c r="D18" s="1" t="s">
        <v>7</v>
      </c>
      <c r="E18" s="1" t="s">
        <v>22</v>
      </c>
      <c r="F18" s="3" t="s">
        <v>27</v>
      </c>
      <c r="G18" s="5">
        <v>9</v>
      </c>
      <c r="H18" s="5">
        <v>29</v>
      </c>
      <c r="I18" s="16">
        <f t="shared" si="0"/>
        <v>38.666666666666664</v>
      </c>
      <c r="J18" s="1" t="s">
        <v>71</v>
      </c>
    </row>
    <row r="19" spans="1:10" ht="15.75" x14ac:dyDescent="0.25">
      <c r="A19" s="1"/>
      <c r="B19" s="1">
        <v>932002</v>
      </c>
      <c r="C19" s="1" t="s">
        <v>125</v>
      </c>
      <c r="D19" s="1" t="s">
        <v>50</v>
      </c>
      <c r="E19" s="1" t="s">
        <v>19</v>
      </c>
      <c r="F19" s="3" t="s">
        <v>26</v>
      </c>
      <c r="G19" s="5">
        <v>9</v>
      </c>
      <c r="H19" s="5">
        <v>28</v>
      </c>
      <c r="I19" s="16">
        <f t="shared" si="0"/>
        <v>37.333333333333336</v>
      </c>
      <c r="J19" s="1" t="s">
        <v>71</v>
      </c>
    </row>
    <row r="20" spans="1:10" ht="15.75" x14ac:dyDescent="0.25">
      <c r="A20" s="1"/>
      <c r="B20" s="1">
        <v>932001</v>
      </c>
      <c r="C20" s="1" t="s">
        <v>32</v>
      </c>
      <c r="D20" s="1" t="s">
        <v>6</v>
      </c>
      <c r="E20" s="1" t="s">
        <v>8</v>
      </c>
      <c r="F20" s="3" t="s">
        <v>27</v>
      </c>
      <c r="G20" s="5">
        <v>9</v>
      </c>
      <c r="H20" s="5">
        <v>23</v>
      </c>
      <c r="I20" s="16">
        <f t="shared" si="0"/>
        <v>30.666666666666664</v>
      </c>
      <c r="J20" s="1" t="s">
        <v>71</v>
      </c>
    </row>
    <row r="21" spans="1:10" ht="15.75" x14ac:dyDescent="0.25">
      <c r="A21" s="1"/>
      <c r="B21" s="1">
        <v>932002</v>
      </c>
      <c r="C21" s="1" t="s">
        <v>36</v>
      </c>
      <c r="D21" s="1" t="s">
        <v>10</v>
      </c>
      <c r="E21" s="1" t="s">
        <v>37</v>
      </c>
      <c r="F21" s="3" t="s">
        <v>26</v>
      </c>
      <c r="G21" s="5">
        <v>9</v>
      </c>
      <c r="H21" s="5">
        <v>21.5</v>
      </c>
      <c r="I21" s="16">
        <f t="shared" si="0"/>
        <v>28.666666666666668</v>
      </c>
      <c r="J21" s="1" t="s">
        <v>71</v>
      </c>
    </row>
    <row r="22" spans="1:10" ht="15.75" x14ac:dyDescent="0.25">
      <c r="A22" s="1"/>
      <c r="B22" s="1">
        <v>932007</v>
      </c>
      <c r="C22" s="1" t="s">
        <v>118</v>
      </c>
      <c r="D22" s="1" t="s">
        <v>14</v>
      </c>
      <c r="E22" s="1" t="s">
        <v>8</v>
      </c>
      <c r="F22" s="3" t="s">
        <v>27</v>
      </c>
      <c r="G22" s="1">
        <v>9</v>
      </c>
      <c r="H22" s="5">
        <v>21</v>
      </c>
      <c r="I22" s="16">
        <f t="shared" si="0"/>
        <v>28.000000000000004</v>
      </c>
      <c r="J22" s="1" t="s">
        <v>71</v>
      </c>
    </row>
  </sheetData>
  <autoFilter ref="A4:J4">
    <sortState ref="A5:J22">
      <sortCondition descending="1" ref="I4"/>
    </sortState>
  </autoFilter>
  <mergeCells count="1">
    <mergeCell ref="A2:J2"/>
  </mergeCells>
  <pageMargins left="0.7" right="0.7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/>
  </sheetViews>
  <sheetFormatPr defaultRowHeight="15" x14ac:dyDescent="0.25"/>
  <cols>
    <col min="2" max="2" width="9.85546875" customWidth="1"/>
    <col min="3" max="3" width="12.42578125" customWidth="1"/>
    <col min="4" max="4" width="13.140625" customWidth="1"/>
    <col min="5" max="5" width="16.5703125" customWidth="1"/>
    <col min="10" max="10" width="12.85546875" customWidth="1"/>
  </cols>
  <sheetData>
    <row r="1" spans="1:10" ht="15.75" x14ac:dyDescent="0.25">
      <c r="A1" s="2"/>
      <c r="B1" s="6"/>
      <c r="C1" s="2"/>
      <c r="D1" s="2"/>
      <c r="E1" s="2"/>
      <c r="F1" s="4"/>
      <c r="G1" s="4"/>
      <c r="H1" s="2"/>
      <c r="I1" s="2"/>
      <c r="J1" s="4"/>
    </row>
    <row r="2" spans="1:10" ht="15.75" x14ac:dyDescent="0.25">
      <c r="A2" s="23" t="s">
        <v>109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7.25" x14ac:dyDescent="0.25">
      <c r="A3" s="13"/>
      <c r="B3" s="14" t="s">
        <v>69</v>
      </c>
      <c r="C3" s="14">
        <v>75</v>
      </c>
      <c r="D3" s="12"/>
      <c r="E3" s="12"/>
      <c r="F3" s="12"/>
      <c r="G3" s="12"/>
      <c r="H3" s="12"/>
      <c r="I3" s="12"/>
      <c r="J3" s="12"/>
    </row>
    <row r="4" spans="1:10" ht="63.75" x14ac:dyDescent="0.25">
      <c r="A4" s="7" t="s">
        <v>68</v>
      </c>
      <c r="B4" s="8" t="s">
        <v>5</v>
      </c>
      <c r="C4" s="9" t="s">
        <v>2</v>
      </c>
      <c r="D4" s="9" t="s">
        <v>3</v>
      </c>
      <c r="E4" s="9" t="s">
        <v>4</v>
      </c>
      <c r="F4" s="10" t="s">
        <v>1</v>
      </c>
      <c r="G4" s="10" t="s">
        <v>0</v>
      </c>
      <c r="H4" s="11" t="s">
        <v>65</v>
      </c>
      <c r="I4" s="11" t="s">
        <v>66</v>
      </c>
      <c r="J4" s="10" t="s">
        <v>67</v>
      </c>
    </row>
    <row r="5" spans="1:10" ht="20.100000000000001" customHeight="1" x14ac:dyDescent="0.25">
      <c r="A5" s="1"/>
      <c r="B5" s="1">
        <v>932007</v>
      </c>
      <c r="C5" s="1" t="s">
        <v>91</v>
      </c>
      <c r="D5" s="1" t="s">
        <v>18</v>
      </c>
      <c r="E5" s="1" t="s">
        <v>13</v>
      </c>
      <c r="F5" s="3" t="s">
        <v>27</v>
      </c>
      <c r="G5" s="5">
        <v>10</v>
      </c>
      <c r="H5" s="5">
        <v>55</v>
      </c>
      <c r="I5" s="16">
        <f t="shared" ref="I5:I18" si="0">H5/75*100</f>
        <v>73.333333333333329</v>
      </c>
      <c r="J5" s="1" t="s">
        <v>70</v>
      </c>
    </row>
    <row r="6" spans="1:10" ht="20.100000000000001" customHeight="1" x14ac:dyDescent="0.25">
      <c r="A6" s="1"/>
      <c r="B6" s="1">
        <v>932007</v>
      </c>
      <c r="C6" s="1" t="s">
        <v>96</v>
      </c>
      <c r="D6" s="1" t="s">
        <v>60</v>
      </c>
      <c r="E6" s="1" t="s">
        <v>15</v>
      </c>
      <c r="F6" s="3" t="s">
        <v>27</v>
      </c>
      <c r="G6" s="5">
        <v>10</v>
      </c>
      <c r="H6" s="5">
        <v>54.5</v>
      </c>
      <c r="I6" s="16">
        <f t="shared" si="0"/>
        <v>72.666666666666671</v>
      </c>
      <c r="J6" s="1" t="s">
        <v>72</v>
      </c>
    </row>
    <row r="7" spans="1:10" ht="20.100000000000001" customHeight="1" x14ac:dyDescent="0.25">
      <c r="A7" s="1"/>
      <c r="B7" s="1">
        <v>932007</v>
      </c>
      <c r="C7" s="1" t="s">
        <v>52</v>
      </c>
      <c r="D7" s="1" t="s">
        <v>25</v>
      </c>
      <c r="E7" s="1" t="s">
        <v>42</v>
      </c>
      <c r="F7" s="3" t="s">
        <v>27</v>
      </c>
      <c r="G7" s="5">
        <v>10</v>
      </c>
      <c r="H7" s="5">
        <v>52</v>
      </c>
      <c r="I7" s="16">
        <f t="shared" si="0"/>
        <v>69.333333333333343</v>
      </c>
      <c r="J7" s="1" t="s">
        <v>72</v>
      </c>
    </row>
    <row r="8" spans="1:10" ht="20.100000000000001" customHeight="1" x14ac:dyDescent="0.25">
      <c r="A8" s="1"/>
      <c r="B8" s="1">
        <v>932007</v>
      </c>
      <c r="C8" s="1" t="s">
        <v>92</v>
      </c>
      <c r="D8" s="1" t="s">
        <v>23</v>
      </c>
      <c r="E8" s="1" t="s">
        <v>9</v>
      </c>
      <c r="F8" s="3" t="s">
        <v>27</v>
      </c>
      <c r="G8" s="5">
        <v>10</v>
      </c>
      <c r="H8" s="5">
        <v>48</v>
      </c>
      <c r="I8" s="16">
        <f t="shared" si="0"/>
        <v>64</v>
      </c>
      <c r="J8" s="1" t="s">
        <v>72</v>
      </c>
    </row>
    <row r="9" spans="1:10" ht="20.100000000000001" customHeight="1" x14ac:dyDescent="0.25">
      <c r="A9" s="1"/>
      <c r="B9" s="1">
        <v>932007</v>
      </c>
      <c r="C9" s="1" t="s">
        <v>87</v>
      </c>
      <c r="D9" s="1" t="s">
        <v>25</v>
      </c>
      <c r="E9" s="1" t="s">
        <v>15</v>
      </c>
      <c r="F9" s="3" t="s">
        <v>27</v>
      </c>
      <c r="G9" s="5">
        <v>10</v>
      </c>
      <c r="H9" s="5">
        <v>43.5</v>
      </c>
      <c r="I9" s="16">
        <f t="shared" si="0"/>
        <v>57.999999999999993</v>
      </c>
      <c r="J9" s="1" t="s">
        <v>71</v>
      </c>
    </row>
    <row r="10" spans="1:10" ht="15.75" x14ac:dyDescent="0.25">
      <c r="A10" s="1"/>
      <c r="B10" s="1">
        <v>932007</v>
      </c>
      <c r="C10" s="1" t="s">
        <v>93</v>
      </c>
      <c r="D10" s="1" t="s">
        <v>94</v>
      </c>
      <c r="E10" s="1" t="s">
        <v>95</v>
      </c>
      <c r="F10" s="3" t="s">
        <v>26</v>
      </c>
      <c r="G10" s="5">
        <v>10</v>
      </c>
      <c r="H10" s="5">
        <v>40</v>
      </c>
      <c r="I10" s="16">
        <f t="shared" si="0"/>
        <v>53.333333333333336</v>
      </c>
      <c r="J10" s="1" t="s">
        <v>71</v>
      </c>
    </row>
    <row r="11" spans="1:10" ht="15.75" x14ac:dyDescent="0.25">
      <c r="A11" s="1"/>
      <c r="B11" s="1">
        <v>932002</v>
      </c>
      <c r="C11" s="1" t="s">
        <v>107</v>
      </c>
      <c r="D11" s="1" t="s">
        <v>108</v>
      </c>
      <c r="E11" s="1" t="s">
        <v>20</v>
      </c>
      <c r="F11" s="3" t="s">
        <v>27</v>
      </c>
      <c r="G11" s="5">
        <v>10</v>
      </c>
      <c r="H11" s="5">
        <v>40</v>
      </c>
      <c r="I11" s="16">
        <f t="shared" si="0"/>
        <v>53.333333333333336</v>
      </c>
      <c r="J11" s="1" t="s">
        <v>71</v>
      </c>
    </row>
    <row r="12" spans="1:10" ht="15.75" x14ac:dyDescent="0.25">
      <c r="A12" s="1"/>
      <c r="B12" s="1">
        <v>932007</v>
      </c>
      <c r="C12" s="1" t="s">
        <v>100</v>
      </c>
      <c r="D12" s="1" t="s">
        <v>23</v>
      </c>
      <c r="E12" s="1" t="s">
        <v>101</v>
      </c>
      <c r="F12" s="3" t="s">
        <v>27</v>
      </c>
      <c r="G12" s="5">
        <v>10</v>
      </c>
      <c r="H12" s="5">
        <v>37.5</v>
      </c>
      <c r="I12" s="16">
        <f t="shared" si="0"/>
        <v>50</v>
      </c>
      <c r="J12" s="1" t="s">
        <v>71</v>
      </c>
    </row>
    <row r="13" spans="1:10" ht="15.75" x14ac:dyDescent="0.25">
      <c r="A13" s="1"/>
      <c r="B13" s="1">
        <v>932007</v>
      </c>
      <c r="C13" s="1" t="s">
        <v>97</v>
      </c>
      <c r="D13" s="1" t="s">
        <v>60</v>
      </c>
      <c r="E13" s="1" t="s">
        <v>16</v>
      </c>
      <c r="F13" s="3" t="s">
        <v>27</v>
      </c>
      <c r="G13" s="5">
        <v>10</v>
      </c>
      <c r="H13" s="5">
        <v>32</v>
      </c>
      <c r="I13" s="16">
        <f t="shared" si="0"/>
        <v>42.666666666666671</v>
      </c>
      <c r="J13" s="1" t="s">
        <v>71</v>
      </c>
    </row>
    <row r="14" spans="1:10" ht="15.75" x14ac:dyDescent="0.25">
      <c r="A14" s="1"/>
      <c r="B14" s="1">
        <v>932007</v>
      </c>
      <c r="C14" s="1" t="s">
        <v>88</v>
      </c>
      <c r="D14" s="1" t="s">
        <v>89</v>
      </c>
      <c r="E14" s="1" t="s">
        <v>90</v>
      </c>
      <c r="F14" s="3" t="s">
        <v>27</v>
      </c>
      <c r="G14" s="5">
        <v>10</v>
      </c>
      <c r="H14" s="5">
        <v>29.5</v>
      </c>
      <c r="I14" s="16">
        <f t="shared" si="0"/>
        <v>39.333333333333329</v>
      </c>
      <c r="J14" s="1" t="s">
        <v>71</v>
      </c>
    </row>
    <row r="15" spans="1:10" ht="15.75" x14ac:dyDescent="0.25">
      <c r="A15" s="1"/>
      <c r="B15" s="1">
        <v>932002</v>
      </c>
      <c r="C15" s="1" t="s">
        <v>105</v>
      </c>
      <c r="D15" s="1" t="s">
        <v>106</v>
      </c>
      <c r="E15" s="1" t="s">
        <v>56</v>
      </c>
      <c r="F15" s="3" t="s">
        <v>27</v>
      </c>
      <c r="G15" s="5">
        <v>10</v>
      </c>
      <c r="H15" s="5">
        <v>22.5</v>
      </c>
      <c r="I15" s="16">
        <f t="shared" si="0"/>
        <v>30</v>
      </c>
      <c r="J15" s="1" t="s">
        <v>71</v>
      </c>
    </row>
    <row r="16" spans="1:10" ht="15.75" x14ac:dyDescent="0.25">
      <c r="A16" s="1"/>
      <c r="B16" s="1">
        <v>932007</v>
      </c>
      <c r="C16" s="1" t="s">
        <v>98</v>
      </c>
      <c r="D16" s="1" t="s">
        <v>99</v>
      </c>
      <c r="E16" s="1" t="s">
        <v>41</v>
      </c>
      <c r="F16" s="3" t="s">
        <v>27</v>
      </c>
      <c r="G16" s="5">
        <v>10</v>
      </c>
      <c r="H16" s="5">
        <v>21</v>
      </c>
      <c r="I16" s="16">
        <f t="shared" si="0"/>
        <v>28.000000000000004</v>
      </c>
      <c r="J16" s="1" t="s">
        <v>71</v>
      </c>
    </row>
    <row r="17" spans="1:10" ht="15.75" x14ac:dyDescent="0.25">
      <c r="A17" s="1"/>
      <c r="B17" s="1">
        <v>932007</v>
      </c>
      <c r="C17" s="1" t="s">
        <v>102</v>
      </c>
      <c r="D17" s="1" t="s">
        <v>58</v>
      </c>
      <c r="E17" s="1" t="s">
        <v>15</v>
      </c>
      <c r="F17" s="3" t="s">
        <v>27</v>
      </c>
      <c r="G17" s="1">
        <v>10</v>
      </c>
      <c r="H17" s="5">
        <v>21</v>
      </c>
      <c r="I17" s="16">
        <f t="shared" si="0"/>
        <v>28.000000000000004</v>
      </c>
      <c r="J17" s="1" t="s">
        <v>71</v>
      </c>
    </row>
    <row r="18" spans="1:10" ht="15.75" x14ac:dyDescent="0.25">
      <c r="A18" s="1"/>
      <c r="B18" s="1">
        <v>932006</v>
      </c>
      <c r="C18" s="1" t="s">
        <v>103</v>
      </c>
      <c r="D18" s="1" t="s">
        <v>18</v>
      </c>
      <c r="E18" s="1" t="s">
        <v>104</v>
      </c>
      <c r="F18" s="3" t="s">
        <v>27</v>
      </c>
      <c r="G18" s="5">
        <v>10</v>
      </c>
      <c r="H18" s="5">
        <v>18.5</v>
      </c>
      <c r="I18" s="16">
        <f t="shared" si="0"/>
        <v>24.666666666666668</v>
      </c>
      <c r="J18" s="1" t="s">
        <v>71</v>
      </c>
    </row>
  </sheetData>
  <autoFilter ref="A4:J4">
    <sortState ref="A5:J18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/>
  </sheetViews>
  <sheetFormatPr defaultRowHeight="15" x14ac:dyDescent="0.25"/>
  <cols>
    <col min="1" max="2" width="8.28515625" customWidth="1"/>
    <col min="3" max="3" width="13.85546875" customWidth="1"/>
    <col min="4" max="4" width="15.140625" customWidth="1"/>
    <col min="5" max="5" width="13" customWidth="1"/>
    <col min="6" max="6" width="10" customWidth="1"/>
    <col min="10" max="10" width="14" customWidth="1"/>
  </cols>
  <sheetData>
    <row r="1" spans="1:10" ht="15.75" x14ac:dyDescent="0.25">
      <c r="B1" s="6"/>
      <c r="C1" s="6"/>
      <c r="D1" s="2"/>
      <c r="E1" s="2"/>
      <c r="F1" s="2"/>
      <c r="G1" s="4"/>
      <c r="H1" s="4"/>
      <c r="I1" s="15" t="s">
        <v>31</v>
      </c>
      <c r="J1" s="2"/>
    </row>
    <row r="2" spans="1:10" ht="15.75" x14ac:dyDescent="0.25">
      <c r="A2" s="25" t="s">
        <v>83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63" x14ac:dyDescent="0.25">
      <c r="A3" s="13"/>
      <c r="B3" s="14" t="s">
        <v>69</v>
      </c>
      <c r="C3" s="14">
        <v>100</v>
      </c>
      <c r="D3" s="12"/>
      <c r="E3" s="12"/>
      <c r="F3" s="12"/>
      <c r="G3" s="12"/>
      <c r="H3" s="12"/>
      <c r="I3" s="12"/>
      <c r="J3" s="12"/>
    </row>
    <row r="4" spans="1:10" ht="63.75" x14ac:dyDescent="0.25">
      <c r="A4" s="7" t="s">
        <v>68</v>
      </c>
      <c r="B4" s="8" t="s">
        <v>5</v>
      </c>
      <c r="C4" s="9" t="s">
        <v>2</v>
      </c>
      <c r="D4" s="9" t="s">
        <v>3</v>
      </c>
      <c r="E4" s="9" t="s">
        <v>4</v>
      </c>
      <c r="F4" s="9" t="s">
        <v>1</v>
      </c>
      <c r="G4" s="10" t="s">
        <v>0</v>
      </c>
      <c r="H4" s="10" t="s">
        <v>84</v>
      </c>
      <c r="I4" s="11" t="s">
        <v>85</v>
      </c>
      <c r="J4" s="11" t="s">
        <v>86</v>
      </c>
    </row>
    <row r="5" spans="1:10" ht="20.100000000000001" customHeight="1" x14ac:dyDescent="0.25">
      <c r="A5" s="1"/>
      <c r="B5" s="1">
        <v>932007</v>
      </c>
      <c r="C5" s="1" t="s">
        <v>54</v>
      </c>
      <c r="D5" s="1" t="s">
        <v>14</v>
      </c>
      <c r="E5" s="1" t="s">
        <v>15</v>
      </c>
      <c r="F5" s="3" t="s">
        <v>27</v>
      </c>
      <c r="G5" s="5">
        <v>11</v>
      </c>
      <c r="H5" s="5">
        <v>60</v>
      </c>
      <c r="I5" s="1">
        <f t="shared" ref="I5:I14" si="0">H5/100*100</f>
        <v>60</v>
      </c>
      <c r="J5" s="1" t="s">
        <v>70</v>
      </c>
    </row>
    <row r="6" spans="1:10" ht="20.100000000000001" customHeight="1" x14ac:dyDescent="0.25">
      <c r="A6" s="1"/>
      <c r="B6" s="1">
        <v>932007</v>
      </c>
      <c r="C6" s="1" t="s">
        <v>77</v>
      </c>
      <c r="D6" s="1" t="s">
        <v>60</v>
      </c>
      <c r="E6" s="1" t="s">
        <v>78</v>
      </c>
      <c r="F6" s="3" t="s">
        <v>27</v>
      </c>
      <c r="G6" s="5">
        <v>11</v>
      </c>
      <c r="H6" s="5">
        <v>44</v>
      </c>
      <c r="I6" s="1">
        <f t="shared" si="0"/>
        <v>44</v>
      </c>
      <c r="J6" s="1" t="s">
        <v>71</v>
      </c>
    </row>
    <row r="7" spans="1:10" ht="20.100000000000001" customHeight="1" x14ac:dyDescent="0.25">
      <c r="A7" s="1"/>
      <c r="B7" s="1">
        <v>932007</v>
      </c>
      <c r="C7" s="1" t="s">
        <v>53</v>
      </c>
      <c r="D7" s="1" t="s">
        <v>74</v>
      </c>
      <c r="E7" s="1" t="s">
        <v>42</v>
      </c>
      <c r="F7" s="3" t="s">
        <v>27</v>
      </c>
      <c r="G7" s="5">
        <v>11</v>
      </c>
      <c r="H7" s="5">
        <v>41</v>
      </c>
      <c r="I7" s="1">
        <f t="shared" si="0"/>
        <v>41</v>
      </c>
      <c r="J7" s="1" t="s">
        <v>71</v>
      </c>
    </row>
    <row r="8" spans="1:10" ht="20.100000000000001" customHeight="1" x14ac:dyDescent="0.25">
      <c r="A8" s="1"/>
      <c r="B8" s="1">
        <v>932007</v>
      </c>
      <c r="C8" s="1" t="s">
        <v>73</v>
      </c>
      <c r="D8" s="1" t="s">
        <v>10</v>
      </c>
      <c r="E8" s="1" t="s">
        <v>63</v>
      </c>
      <c r="F8" s="3" t="s">
        <v>26</v>
      </c>
      <c r="G8" s="5">
        <v>11</v>
      </c>
      <c r="H8" s="5">
        <v>35.75</v>
      </c>
      <c r="I8" s="1">
        <f t="shared" si="0"/>
        <v>35.75</v>
      </c>
      <c r="J8" s="1" t="s">
        <v>71</v>
      </c>
    </row>
    <row r="9" spans="1:10" ht="20.100000000000001" customHeight="1" x14ac:dyDescent="0.25">
      <c r="A9" s="1"/>
      <c r="B9" s="1">
        <v>932007</v>
      </c>
      <c r="C9" s="1" t="s">
        <v>79</v>
      </c>
      <c r="D9" s="1" t="s">
        <v>14</v>
      </c>
      <c r="E9" s="1" t="s">
        <v>9</v>
      </c>
      <c r="F9" s="3" t="s">
        <v>27</v>
      </c>
      <c r="G9" s="5">
        <v>11</v>
      </c>
      <c r="H9" s="5">
        <v>33.75</v>
      </c>
      <c r="I9" s="1">
        <f t="shared" si="0"/>
        <v>33.75</v>
      </c>
      <c r="J9" s="1" t="s">
        <v>71</v>
      </c>
    </row>
    <row r="10" spans="1:10" ht="20.100000000000001" customHeight="1" x14ac:dyDescent="0.25">
      <c r="A10" s="1"/>
      <c r="B10" s="1">
        <v>932002</v>
      </c>
      <c r="C10" s="1" t="s">
        <v>80</v>
      </c>
      <c r="D10" s="1" t="s">
        <v>81</v>
      </c>
      <c r="E10" s="1" t="s">
        <v>56</v>
      </c>
      <c r="F10" s="3" t="s">
        <v>27</v>
      </c>
      <c r="G10" s="5">
        <v>11</v>
      </c>
      <c r="H10" s="1">
        <v>31</v>
      </c>
      <c r="I10" s="1">
        <f t="shared" si="0"/>
        <v>31</v>
      </c>
      <c r="J10" s="1" t="s">
        <v>71</v>
      </c>
    </row>
    <row r="11" spans="1:10" ht="20.100000000000001" customHeight="1" x14ac:dyDescent="0.25">
      <c r="A11" s="1"/>
      <c r="B11" s="1">
        <v>932007</v>
      </c>
      <c r="C11" s="1" t="s">
        <v>75</v>
      </c>
      <c r="D11" s="1" t="s">
        <v>76</v>
      </c>
      <c r="E11" s="1" t="s">
        <v>15</v>
      </c>
      <c r="F11" s="3" t="s">
        <v>27</v>
      </c>
      <c r="G11" s="5">
        <v>11</v>
      </c>
      <c r="H11" s="5">
        <v>27.5</v>
      </c>
      <c r="I11" s="1">
        <f t="shared" si="0"/>
        <v>27.500000000000004</v>
      </c>
      <c r="J11" s="1" t="s">
        <v>71</v>
      </c>
    </row>
    <row r="12" spans="1:10" ht="20.100000000000001" customHeight="1" x14ac:dyDescent="0.25">
      <c r="A12" s="1"/>
      <c r="B12" s="1">
        <v>932007</v>
      </c>
      <c r="C12" s="1" t="s">
        <v>57</v>
      </c>
      <c r="D12" s="1" t="s">
        <v>58</v>
      </c>
      <c r="E12" s="1" t="s">
        <v>59</v>
      </c>
      <c r="F12" s="3" t="s">
        <v>27</v>
      </c>
      <c r="G12" s="5">
        <v>11</v>
      </c>
      <c r="H12" s="5">
        <v>26.75</v>
      </c>
      <c r="I12" s="1">
        <f t="shared" si="0"/>
        <v>26.75</v>
      </c>
      <c r="J12" s="1" t="s">
        <v>71</v>
      </c>
    </row>
    <row r="13" spans="1:10" ht="15.75" x14ac:dyDescent="0.25">
      <c r="A13" s="1"/>
      <c r="B13" s="1">
        <v>932007</v>
      </c>
      <c r="C13" s="1" t="s">
        <v>55</v>
      </c>
      <c r="D13" s="1" t="s">
        <v>25</v>
      </c>
      <c r="E13" s="1" t="s">
        <v>56</v>
      </c>
      <c r="F13" s="3" t="s">
        <v>27</v>
      </c>
      <c r="G13" s="5">
        <v>11</v>
      </c>
      <c r="H13" s="5">
        <v>23</v>
      </c>
      <c r="I13" s="1">
        <f t="shared" si="0"/>
        <v>23</v>
      </c>
      <c r="J13" s="1" t="s">
        <v>71</v>
      </c>
    </row>
    <row r="14" spans="1:10" ht="15.75" x14ac:dyDescent="0.25">
      <c r="A14" s="1"/>
      <c r="B14" s="1">
        <v>932002</v>
      </c>
      <c r="C14" s="1" t="s">
        <v>82</v>
      </c>
      <c r="D14" s="1" t="s">
        <v>25</v>
      </c>
      <c r="E14" s="1" t="s">
        <v>8</v>
      </c>
      <c r="F14" s="3" t="s">
        <v>27</v>
      </c>
      <c r="G14" s="5">
        <v>11</v>
      </c>
      <c r="H14" s="1">
        <v>22</v>
      </c>
      <c r="I14" s="1">
        <f t="shared" si="0"/>
        <v>22</v>
      </c>
      <c r="J14" s="1" t="s">
        <v>71</v>
      </c>
    </row>
  </sheetData>
  <autoFilter ref="A4:J4">
    <sortState ref="A5:J14">
      <sortCondition descending="1" ref="I4"/>
    </sortState>
  </autoFilter>
  <mergeCells count="1">
    <mergeCell ref="A2:J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</vt:lpstr>
      <vt:lpstr>9 кл</vt:lpstr>
      <vt:lpstr>10 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2016-11-29T06:47:23Z</cp:lastPrinted>
  <dcterms:created xsi:type="dcterms:W3CDTF">2013-10-24T16:15:15Z</dcterms:created>
  <dcterms:modified xsi:type="dcterms:W3CDTF">2017-11-21T05:51:47Z</dcterms:modified>
</cp:coreProperties>
</file>