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7995"/>
  </bookViews>
  <sheets>
    <sheet name="7" sheetId="6" r:id="rId1"/>
    <sheet name="8" sheetId="8" r:id="rId2"/>
    <sheet name="9" sheetId="9" r:id="rId3"/>
    <sheet name="10-11" sheetId="10" r:id="rId4"/>
  </sheets>
  <definedNames>
    <definedName name="_xlnm._FilterDatabase" localSheetId="0" hidden="1">'7'!$A$3:$J$3</definedName>
    <definedName name="_xlnm._FilterDatabase" localSheetId="1" hidden="1">'8'!$A$3:$J$3</definedName>
  </definedNames>
  <calcPr calcId="145621"/>
</workbook>
</file>

<file path=xl/calcChain.xml><?xml version="1.0" encoding="utf-8"?>
<calcChain xmlns="http://schemas.openxmlformats.org/spreadsheetml/2006/main">
  <c r="I4" i="10" l="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5" i="9" l="1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4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4" i="8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4" i="6"/>
</calcChain>
</file>

<file path=xl/sharedStrings.xml><?xml version="1.0" encoding="utf-8"?>
<sst xmlns="http://schemas.openxmlformats.org/spreadsheetml/2006/main" count="484" uniqueCount="184">
  <si>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</si>
  <si>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</si>
  <si>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</si>
  <si>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</si>
  <si>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</si>
  <si>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</si>
  <si>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Дмитрий</t>
  </si>
  <si>
    <t>Алексеевич</t>
  </si>
  <si>
    <t>Пожогин</t>
  </si>
  <si>
    <t>м</t>
  </si>
  <si>
    <t>ж</t>
  </si>
  <si>
    <t>МБОУ СОШ №1</t>
  </si>
  <si>
    <t>Класс обучения</t>
  </si>
  <si>
    <t>Понасенко</t>
  </si>
  <si>
    <t>Святослав</t>
  </si>
  <si>
    <t>Николаевич</t>
  </si>
  <si>
    <t>Сергеевич</t>
  </si>
  <si>
    <t>Владимирович</t>
  </si>
  <si>
    <t>Александрович</t>
  </si>
  <si>
    <t>Дементьев</t>
  </si>
  <si>
    <t>Николай</t>
  </si>
  <si>
    <t>Андреевич</t>
  </si>
  <si>
    <t>Макашев</t>
  </si>
  <si>
    <t>Максим</t>
  </si>
  <si>
    <t>Бирюков</t>
  </si>
  <si>
    <t>Иван</t>
  </si>
  <si>
    <t>Сапов</t>
  </si>
  <si>
    <t>Александр</t>
  </si>
  <si>
    <t>Кремлёва</t>
  </si>
  <si>
    <t>Анастасия</t>
  </si>
  <si>
    <t>Андреевна</t>
  </si>
  <si>
    <t>Вотинцев</t>
  </si>
  <si>
    <t>Никита</t>
  </si>
  <si>
    <t>Игоревич</t>
  </si>
  <si>
    <t>Довыденко</t>
  </si>
  <si>
    <t>Гордей</t>
  </si>
  <si>
    <t>Дмитриевич</t>
  </si>
  <si>
    <t>Косарев</t>
  </si>
  <si>
    <t>Игнат</t>
  </si>
  <si>
    <t>МБОУ СОШ №2 "Спектр"</t>
  </si>
  <si>
    <t>Герцена</t>
  </si>
  <si>
    <t>Антонина</t>
  </si>
  <si>
    <t>Витальевна</t>
  </si>
  <si>
    <t>Ерошкина</t>
  </si>
  <si>
    <t>Екатерина</t>
  </si>
  <si>
    <t>Александровна</t>
  </si>
  <si>
    <t>Алекссева</t>
  </si>
  <si>
    <t>Сергеевна</t>
  </si>
  <si>
    <t>Самойленко</t>
  </si>
  <si>
    <t xml:space="preserve">Артем </t>
  </si>
  <si>
    <t>МБОУ СОШ №8</t>
  </si>
  <si>
    <t>Аппель</t>
  </si>
  <si>
    <t>Виктория</t>
  </si>
  <si>
    <t>Булгакова</t>
  </si>
  <si>
    <t>Елена</t>
  </si>
  <si>
    <t>Суворов</t>
  </si>
  <si>
    <t>Денис</t>
  </si>
  <si>
    <t>МБОУ СОШ №9</t>
  </si>
  <si>
    <t>Карпенко</t>
  </si>
  <si>
    <t>Андрей</t>
  </si>
  <si>
    <t>Арыкова</t>
  </si>
  <si>
    <t>Лилия</t>
  </si>
  <si>
    <t>МБОУ СОШ № 5</t>
  </si>
  <si>
    <t>Чабанов</t>
  </si>
  <si>
    <t>Алексей</t>
  </si>
  <si>
    <t>Валерьевич</t>
  </si>
  <si>
    <t>МБОУ СОШ №11</t>
  </si>
  <si>
    <t>Котов</t>
  </si>
  <si>
    <t>Тишков</t>
  </si>
  <si>
    <t>Степанов</t>
  </si>
  <si>
    <t>Данила</t>
  </si>
  <si>
    <t>Евгеньевич</t>
  </si>
  <si>
    <t>Ерофеев</t>
  </si>
  <si>
    <t>Даниил</t>
  </si>
  <si>
    <t>Богданов</t>
  </si>
  <si>
    <t>Борис</t>
  </si>
  <si>
    <t>Ильич</t>
  </si>
  <si>
    <t>Кириченко</t>
  </si>
  <si>
    <t>Полина</t>
  </si>
  <si>
    <t>Валерьевна</t>
  </si>
  <si>
    <t>Кузнецова</t>
  </si>
  <si>
    <t>Мария</t>
  </si>
  <si>
    <t>Олеговна</t>
  </si>
  <si>
    <t>Линник</t>
  </si>
  <si>
    <t>Марина</t>
  </si>
  <si>
    <t>Дмитриева</t>
  </si>
  <si>
    <t>Снежана</t>
  </si>
  <si>
    <t>Потапов</t>
  </si>
  <si>
    <t>Иванович</t>
  </si>
  <si>
    <t>Романова</t>
  </si>
  <si>
    <t>Аделина</t>
  </si>
  <si>
    <t>Константиновна</t>
  </si>
  <si>
    <t>МАОУ СОШ № 4</t>
  </si>
  <si>
    <t>Шварцкопф</t>
  </si>
  <si>
    <t>Вадимович</t>
  </si>
  <si>
    <t>Лидия</t>
  </si>
  <si>
    <t>Дубовцев</t>
  </si>
  <si>
    <t>Петрович</t>
  </si>
  <si>
    <t>Чепыжева</t>
  </si>
  <si>
    <t>Софья</t>
  </si>
  <si>
    <t xml:space="preserve">Вячеславовна </t>
  </si>
  <si>
    <t>Будагян</t>
  </si>
  <si>
    <t>Анна</t>
  </si>
  <si>
    <t>Робертовна</t>
  </si>
  <si>
    <t>Демидова</t>
  </si>
  <si>
    <t>МБОУ СОШ № 3 «Пеликан»</t>
  </si>
  <si>
    <t>Заварзина</t>
  </si>
  <si>
    <t>Дмитриевна</t>
  </si>
  <si>
    <t>Казакевич</t>
  </si>
  <si>
    <t>Руслан</t>
  </si>
  <si>
    <t>Гамидович</t>
  </si>
  <si>
    <t>Усов</t>
  </si>
  <si>
    <t>МАОУ "Лицей №6"</t>
  </si>
  <si>
    <t>Авдеев</t>
  </si>
  <si>
    <t>Егор</t>
  </si>
  <si>
    <t>Генрихович</t>
  </si>
  <si>
    <t>Батюшкин</t>
  </si>
  <si>
    <t>Богдан</t>
  </si>
  <si>
    <t>Серафим</t>
  </si>
  <si>
    <t>Вольфграмм</t>
  </si>
  <si>
    <t>Кэтрин</t>
  </si>
  <si>
    <t>Айрин</t>
  </si>
  <si>
    <t>Гуторов</t>
  </si>
  <si>
    <t>Яков</t>
  </si>
  <si>
    <t>Зайко</t>
  </si>
  <si>
    <t>Георгий</t>
  </si>
  <si>
    <t>Зайцев</t>
  </si>
  <si>
    <t>Артем</t>
  </si>
  <si>
    <t>Вячеславович</t>
  </si>
  <si>
    <t>Киселёв</t>
  </si>
  <si>
    <t>Герман</t>
  </si>
  <si>
    <t>Мошненко</t>
  </si>
  <si>
    <t>Назар</t>
  </si>
  <si>
    <t>Окушко</t>
  </si>
  <si>
    <t>Сигутин</t>
  </si>
  <si>
    <t>Илья</t>
  </si>
  <si>
    <t>Смирнов</t>
  </si>
  <si>
    <t>Данил</t>
  </si>
  <si>
    <t>Стручалин</t>
  </si>
  <si>
    <t>Олег</t>
  </si>
  <si>
    <t>Талыбов</t>
  </si>
  <si>
    <t>Илгарович</t>
  </si>
  <si>
    <t>Усольцев</t>
  </si>
  <si>
    <t>Антон</t>
  </si>
  <si>
    <t>Шилов</t>
  </si>
  <si>
    <t>Павел</t>
  </si>
  <si>
    <t>МАОУ "Лицей № 7"</t>
  </si>
  <si>
    <t>Кравчук</t>
  </si>
  <si>
    <t>Лиманский</t>
  </si>
  <si>
    <t>Юрьевич</t>
  </si>
  <si>
    <t>Лихацкий</t>
  </si>
  <si>
    <t>Лобанов</t>
  </si>
  <si>
    <t>Мотыгина</t>
  </si>
  <si>
    <t>Юлия</t>
  </si>
  <si>
    <t>Подгорнов</t>
  </si>
  <si>
    <t xml:space="preserve">Рябов </t>
  </si>
  <si>
    <t>Тарасенко</t>
  </si>
  <si>
    <t>Диана</t>
  </si>
  <si>
    <t>Фершалова</t>
  </si>
  <si>
    <t xml:space="preserve">Анастасия </t>
  </si>
  <si>
    <t>Шаинян</t>
  </si>
  <si>
    <t>Арина</t>
  </si>
  <si>
    <t>Алексеевна</t>
  </si>
  <si>
    <t>Щетинина</t>
  </si>
  <si>
    <t>МБОУ СОШ № 12</t>
  </si>
  <si>
    <t xml:space="preserve">Терентьев </t>
  </si>
  <si>
    <t>Родион</t>
  </si>
  <si>
    <t>МБОУ СОШ №13</t>
  </si>
  <si>
    <t>Гарифулин</t>
  </si>
  <si>
    <t>балл</t>
  </si>
  <si>
    <t>статус</t>
  </si>
  <si>
    <t>МАОУ СОШ №4</t>
  </si>
  <si>
    <t>Мельниченко</t>
  </si>
  <si>
    <t>Сергей</t>
  </si>
  <si>
    <t>Рейтинг</t>
  </si>
  <si>
    <t>Итоги МЭ ВсОШ по географии 2017-2018 гг</t>
  </si>
  <si>
    <t>максимальный балл</t>
  </si>
  <si>
    <t>Участник</t>
  </si>
  <si>
    <t>Победитель</t>
  </si>
  <si>
    <t>Призер</t>
  </si>
  <si>
    <t>7 класс</t>
  </si>
  <si>
    <t>8 класс</t>
  </si>
  <si>
    <t>9 класс</t>
  </si>
  <si>
    <t>10-11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</si>
</sst>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0" fontId="7" fillId="0" borderId="0" xfId="0" applyFont="1"/>
    <xf numFmtId="0" fontId="0" fillId="0" borderId="1" xfId="0" applyBorder="1"/>
    <xf numFmtId="0" fontId="3" fillId="0" borderId="1" xfId="0" applyFont="1" applyBorder="1"/>
    <xf numFmtId="2" fontId="3" fillId="2" borderId="1" xfId="0" applyNumberFormat="1" applyFont="1" applyFill="1" applyBorder="1"/>
    <xf numFmtId="0" fontId="6" fillId="0" borderId="0" xfId="0" applyFont="1"/>
    <xf numFmtId="0" fontId="7" fillId="2" borderId="1" xfId="0" applyFont="1" applyFill="1" applyBorder="1"/>
    <xf numFmtId="4" fontId="3" fillId="2" borderId="1" xfId="0" applyNumberFormat="1" applyFont="1" applyFill="1" applyBorder="1"/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/>
  </sheetViews>
  <sheetFormatPr defaultRowHeight="15" x14ac:dyDescent="0.25"/>
  <cols>
    <col min="2" max="2" width="28.140625" customWidth="1"/>
    <col min="3" max="3" width="14.7109375" customWidth="1"/>
    <col min="4" max="4" width="13" customWidth="1"/>
    <col min="5" max="5" width="16.85546875" customWidth="1"/>
    <col min="10" max="10" width="14.28515625" customWidth="1"/>
  </cols>
  <sheetData>
    <row r="1" spans="1:10" ht="15.75" x14ac:dyDescent="0.25">
      <c r="B1" s="22" t="s">
        <v>175</v>
      </c>
      <c r="C1" s="22"/>
      <c r="E1" t="s">
        <v>180</v>
      </c>
    </row>
    <row r="2" spans="1:10" ht="15.75" x14ac:dyDescent="0.25">
      <c r="A2" s="23"/>
      <c r="B2" s="24" t="s">
        <v>176</v>
      </c>
      <c r="C2" s="24">
        <v>62</v>
      </c>
    </row>
    <row r="3" spans="1:10" ht="31.5" x14ac:dyDescent="0.25">
      <c r="A3" s="1" t="s">
        <v>0</v>
      </c>
      <c r="B3" s="5" t="s">
        <v>5</v>
      </c>
      <c r="C3" s="6" t="s">
        <v>2</v>
      </c>
      <c r="D3" s="6" t="s">
        <v>3</v>
      </c>
      <c r="E3" s="6" t="s">
        <v>4</v>
      </c>
      <c r="F3" s="7" t="s">
        <v>1</v>
      </c>
      <c r="G3" s="2" t="s">
        <v>12</v>
      </c>
      <c r="H3" s="2" t="s">
        <v>169</v>
      </c>
      <c r="I3" s="2" t="s">
        <v>174</v>
      </c>
      <c r="J3" s="2" t="s">
        <v>170</v>
      </c>
    </row>
    <row r="4" spans="1:10" ht="15.75" x14ac:dyDescent="0.25">
      <c r="A4" s="2">
        <v>1</v>
      </c>
      <c r="B4" s="8" t="s">
        <v>11</v>
      </c>
      <c r="C4" s="14" t="s">
        <v>26</v>
      </c>
      <c r="D4" s="12" t="s">
        <v>27</v>
      </c>
      <c r="E4" s="12" t="s">
        <v>21</v>
      </c>
      <c r="F4" s="15" t="s">
        <v>9</v>
      </c>
      <c r="G4" s="18">
        <v>7</v>
      </c>
      <c r="H4" s="2">
        <v>29.3</v>
      </c>
      <c r="I4" s="25">
        <f>H4/62*100</f>
        <v>47.258064516129032</v>
      </c>
      <c r="J4" s="2" t="s">
        <v>177</v>
      </c>
    </row>
    <row r="5" spans="1:10" ht="15.75" x14ac:dyDescent="0.25">
      <c r="A5" s="2">
        <v>2</v>
      </c>
      <c r="B5" s="2" t="s">
        <v>146</v>
      </c>
      <c r="C5" s="2" t="s">
        <v>152</v>
      </c>
      <c r="D5" s="2" t="s">
        <v>153</v>
      </c>
      <c r="E5" s="2" t="s">
        <v>47</v>
      </c>
      <c r="F5" s="3" t="s">
        <v>10</v>
      </c>
      <c r="G5" s="18">
        <v>7</v>
      </c>
      <c r="H5" s="2">
        <v>28.4</v>
      </c>
      <c r="I5" s="25">
        <f t="shared" ref="I5:I25" si="0">H5/62*100</f>
        <v>45.806451612903224</v>
      </c>
      <c r="J5" s="2" t="s">
        <v>177</v>
      </c>
    </row>
    <row r="6" spans="1:10" ht="15.75" x14ac:dyDescent="0.25">
      <c r="A6" s="2">
        <v>3</v>
      </c>
      <c r="B6" s="2" t="s">
        <v>50</v>
      </c>
      <c r="C6" s="2" t="s">
        <v>55</v>
      </c>
      <c r="D6" s="2" t="s">
        <v>56</v>
      </c>
      <c r="E6" s="2" t="s">
        <v>16</v>
      </c>
      <c r="F6" s="3" t="s">
        <v>9</v>
      </c>
      <c r="G6" s="18">
        <v>7</v>
      </c>
      <c r="H6" s="2">
        <v>26.7</v>
      </c>
      <c r="I6" s="25">
        <f t="shared" si="0"/>
        <v>43.064516129032256</v>
      </c>
      <c r="J6" s="2" t="s">
        <v>177</v>
      </c>
    </row>
    <row r="7" spans="1:10" ht="15.75" x14ac:dyDescent="0.25">
      <c r="A7" s="2">
        <v>4</v>
      </c>
      <c r="B7" s="2" t="s">
        <v>112</v>
      </c>
      <c r="C7" s="2" t="s">
        <v>113</v>
      </c>
      <c r="D7" s="2" t="s">
        <v>114</v>
      </c>
      <c r="E7" s="2" t="s">
        <v>115</v>
      </c>
      <c r="F7" s="3" t="s">
        <v>9</v>
      </c>
      <c r="G7" s="18">
        <v>7</v>
      </c>
      <c r="H7" s="2">
        <v>24.5</v>
      </c>
      <c r="I7" s="25">
        <f t="shared" si="0"/>
        <v>39.516129032258064</v>
      </c>
      <c r="J7" s="2" t="s">
        <v>177</v>
      </c>
    </row>
    <row r="8" spans="1:10" ht="15.75" x14ac:dyDescent="0.25">
      <c r="A8" s="2">
        <v>5</v>
      </c>
      <c r="B8" s="2" t="s">
        <v>105</v>
      </c>
      <c r="C8" s="2" t="s">
        <v>106</v>
      </c>
      <c r="D8" s="2" t="s">
        <v>95</v>
      </c>
      <c r="E8" s="2" t="s">
        <v>107</v>
      </c>
      <c r="F8" s="3" t="s">
        <v>10</v>
      </c>
      <c r="G8" s="18">
        <v>7</v>
      </c>
      <c r="H8" s="2">
        <v>19.399999999999999</v>
      </c>
      <c r="I8" s="25">
        <f t="shared" si="0"/>
        <v>31.290322580645157</v>
      </c>
      <c r="J8" s="2" t="s">
        <v>177</v>
      </c>
    </row>
    <row r="9" spans="1:10" ht="15.75" x14ac:dyDescent="0.25">
      <c r="A9" s="2">
        <v>6</v>
      </c>
      <c r="B9" s="2" t="s">
        <v>112</v>
      </c>
      <c r="C9" s="2" t="s">
        <v>126</v>
      </c>
      <c r="D9" s="2" t="s">
        <v>59</v>
      </c>
      <c r="E9" s="2" t="s">
        <v>7</v>
      </c>
      <c r="F9" s="3" t="s">
        <v>9</v>
      </c>
      <c r="G9" s="18">
        <v>7</v>
      </c>
      <c r="H9" s="2">
        <v>16</v>
      </c>
      <c r="I9" s="25">
        <f t="shared" si="0"/>
        <v>25.806451612903224</v>
      </c>
      <c r="J9" s="2" t="s">
        <v>177</v>
      </c>
    </row>
    <row r="10" spans="1:10" ht="15.75" x14ac:dyDescent="0.25">
      <c r="A10" s="2">
        <v>7</v>
      </c>
      <c r="B10" s="2" t="s">
        <v>92</v>
      </c>
      <c r="C10" s="2" t="s">
        <v>93</v>
      </c>
      <c r="D10" s="2" t="s">
        <v>23</v>
      </c>
      <c r="E10" s="2" t="s">
        <v>94</v>
      </c>
      <c r="F10" s="3" t="s">
        <v>9</v>
      </c>
      <c r="G10" s="18">
        <v>7</v>
      </c>
      <c r="H10" s="2">
        <v>15.95</v>
      </c>
      <c r="I10" s="25">
        <f t="shared" si="0"/>
        <v>25.725806451612904</v>
      </c>
      <c r="J10" s="2" t="s">
        <v>177</v>
      </c>
    </row>
    <row r="11" spans="1:10" ht="15.75" x14ac:dyDescent="0.25">
      <c r="A11" s="2">
        <v>8</v>
      </c>
      <c r="B11" s="2" t="s">
        <v>146</v>
      </c>
      <c r="C11" s="2" t="s">
        <v>155</v>
      </c>
      <c r="D11" s="2" t="s">
        <v>27</v>
      </c>
      <c r="E11" s="2" t="s">
        <v>17</v>
      </c>
      <c r="F11" s="3" t="s">
        <v>9</v>
      </c>
      <c r="G11" s="18">
        <v>7</v>
      </c>
      <c r="H11" s="2">
        <v>15.7</v>
      </c>
      <c r="I11" s="25">
        <f t="shared" si="0"/>
        <v>25.322580645161292</v>
      </c>
      <c r="J11" s="2" t="s">
        <v>177</v>
      </c>
    </row>
    <row r="12" spans="1:10" ht="15.75" x14ac:dyDescent="0.25">
      <c r="A12" s="2">
        <v>9</v>
      </c>
      <c r="B12" s="2" t="s">
        <v>50</v>
      </c>
      <c r="C12" s="2" t="s">
        <v>55</v>
      </c>
      <c r="D12" s="2" t="s">
        <v>27</v>
      </c>
      <c r="E12" s="2" t="s">
        <v>15</v>
      </c>
      <c r="F12" s="3" t="s">
        <v>9</v>
      </c>
      <c r="G12" s="18">
        <v>7</v>
      </c>
      <c r="H12" s="2">
        <v>15.3</v>
      </c>
      <c r="I12" s="25">
        <f t="shared" si="0"/>
        <v>24.677419354838712</v>
      </c>
      <c r="J12" s="2" t="s">
        <v>177</v>
      </c>
    </row>
    <row r="13" spans="1:10" ht="15.75" x14ac:dyDescent="0.25">
      <c r="A13" s="2">
        <v>10</v>
      </c>
      <c r="B13" s="8" t="s">
        <v>11</v>
      </c>
      <c r="C13" s="11" t="s">
        <v>31</v>
      </c>
      <c r="D13" s="12" t="s">
        <v>32</v>
      </c>
      <c r="E13" s="12" t="s">
        <v>33</v>
      </c>
      <c r="F13" s="15" t="s">
        <v>9</v>
      </c>
      <c r="G13" s="18">
        <v>7</v>
      </c>
      <c r="H13" s="2">
        <v>15</v>
      </c>
      <c r="I13" s="25">
        <f t="shared" si="0"/>
        <v>24.193548387096776</v>
      </c>
      <c r="J13" s="2" t="s">
        <v>177</v>
      </c>
    </row>
    <row r="14" spans="1:10" ht="15.75" x14ac:dyDescent="0.25">
      <c r="A14" s="2">
        <v>11</v>
      </c>
      <c r="B14" s="2" t="s">
        <v>66</v>
      </c>
      <c r="C14" s="2" t="s">
        <v>68</v>
      </c>
      <c r="D14" s="2" t="s">
        <v>25</v>
      </c>
      <c r="E14" s="2" t="s">
        <v>18</v>
      </c>
      <c r="F14" s="3" t="s">
        <v>9</v>
      </c>
      <c r="G14" s="18">
        <v>7</v>
      </c>
      <c r="H14" s="2">
        <v>15</v>
      </c>
      <c r="I14" s="25">
        <f t="shared" si="0"/>
        <v>24.193548387096776</v>
      </c>
      <c r="J14" s="2" t="s">
        <v>177</v>
      </c>
    </row>
    <row r="15" spans="1:10" ht="15.75" x14ac:dyDescent="0.25">
      <c r="A15" s="2">
        <v>12</v>
      </c>
      <c r="B15" s="2" t="s">
        <v>92</v>
      </c>
      <c r="C15" s="2" t="s">
        <v>96</v>
      </c>
      <c r="D15" s="2" t="s">
        <v>32</v>
      </c>
      <c r="E15" s="2" t="s">
        <v>97</v>
      </c>
      <c r="F15" s="3" t="s">
        <v>9</v>
      </c>
      <c r="G15" s="18">
        <v>7</v>
      </c>
      <c r="H15" s="2">
        <v>14</v>
      </c>
      <c r="I15" s="25">
        <f t="shared" si="0"/>
        <v>22.58064516129032</v>
      </c>
      <c r="J15" s="2" t="s">
        <v>177</v>
      </c>
    </row>
    <row r="16" spans="1:10" ht="15.75" x14ac:dyDescent="0.25">
      <c r="A16" s="2">
        <v>13</v>
      </c>
      <c r="B16" s="8" t="s">
        <v>11</v>
      </c>
      <c r="C16" s="11" t="s">
        <v>28</v>
      </c>
      <c r="D16" s="12" t="s">
        <v>29</v>
      </c>
      <c r="E16" s="12" t="s">
        <v>30</v>
      </c>
      <c r="F16" s="15" t="s">
        <v>10</v>
      </c>
      <c r="G16" s="18">
        <v>7</v>
      </c>
      <c r="H16" s="2">
        <v>11.9</v>
      </c>
      <c r="I16" s="25">
        <f t="shared" si="0"/>
        <v>19.193548387096776</v>
      </c>
      <c r="J16" s="2" t="s">
        <v>177</v>
      </c>
    </row>
    <row r="17" spans="1:10" ht="15.75" x14ac:dyDescent="0.25">
      <c r="A17" s="2">
        <v>14</v>
      </c>
      <c r="B17" s="2" t="s">
        <v>39</v>
      </c>
      <c r="C17" s="2" t="s">
        <v>40</v>
      </c>
      <c r="D17" s="2" t="s">
        <v>41</v>
      </c>
      <c r="E17" s="2" t="s">
        <v>42</v>
      </c>
      <c r="F17" s="3" t="s">
        <v>10</v>
      </c>
      <c r="G17" s="18">
        <v>7</v>
      </c>
      <c r="H17" s="2">
        <v>11.9</v>
      </c>
      <c r="I17" s="25">
        <f t="shared" si="0"/>
        <v>19.193548387096776</v>
      </c>
      <c r="J17" s="2" t="s">
        <v>177</v>
      </c>
    </row>
    <row r="18" spans="1:10" ht="15.75" x14ac:dyDescent="0.25">
      <c r="A18" s="2">
        <v>15</v>
      </c>
      <c r="B18" s="2" t="s">
        <v>146</v>
      </c>
      <c r="C18" s="2" t="s">
        <v>160</v>
      </c>
      <c r="D18" s="2" t="s">
        <v>161</v>
      </c>
      <c r="E18" s="2" t="s">
        <v>162</v>
      </c>
      <c r="F18" s="3" t="s">
        <v>10</v>
      </c>
      <c r="G18" s="18">
        <v>7</v>
      </c>
      <c r="H18" s="2">
        <v>10.9</v>
      </c>
      <c r="I18" s="25">
        <f t="shared" si="0"/>
        <v>17.580645161290324</v>
      </c>
      <c r="J18" s="2" t="s">
        <v>177</v>
      </c>
    </row>
    <row r="19" spans="1:10" ht="15.75" x14ac:dyDescent="0.25">
      <c r="A19" s="2">
        <v>16</v>
      </c>
      <c r="B19" s="8" t="s">
        <v>11</v>
      </c>
      <c r="C19" s="11" t="s">
        <v>34</v>
      </c>
      <c r="D19" s="12" t="s">
        <v>35</v>
      </c>
      <c r="E19" s="12" t="s">
        <v>16</v>
      </c>
      <c r="F19" s="15" t="s">
        <v>9</v>
      </c>
      <c r="G19" s="18">
        <v>7</v>
      </c>
      <c r="H19" s="2">
        <v>9.6</v>
      </c>
      <c r="I19" s="25">
        <f t="shared" si="0"/>
        <v>15.483870967741936</v>
      </c>
      <c r="J19" s="2" t="s">
        <v>177</v>
      </c>
    </row>
    <row r="20" spans="1:10" ht="15.75" x14ac:dyDescent="0.25">
      <c r="A20" s="2">
        <v>17</v>
      </c>
      <c r="B20" s="2" t="s">
        <v>164</v>
      </c>
      <c r="C20" s="2" t="s">
        <v>165</v>
      </c>
      <c r="D20" s="2" t="s">
        <v>166</v>
      </c>
      <c r="E20" s="2" t="s">
        <v>18</v>
      </c>
      <c r="F20" s="3" t="s">
        <v>9</v>
      </c>
      <c r="G20" s="18">
        <v>7</v>
      </c>
      <c r="H20" s="2">
        <v>8.8000000000000007</v>
      </c>
      <c r="I20" s="25">
        <f t="shared" si="0"/>
        <v>14.193548387096774</v>
      </c>
      <c r="J20" s="2" t="s">
        <v>177</v>
      </c>
    </row>
    <row r="21" spans="1:10" ht="15.75" x14ac:dyDescent="0.25">
      <c r="A21" s="2">
        <v>18</v>
      </c>
      <c r="B21" s="2" t="s">
        <v>57</v>
      </c>
      <c r="C21" s="2" t="s">
        <v>60</v>
      </c>
      <c r="D21" s="2" t="s">
        <v>61</v>
      </c>
      <c r="E21" s="2" t="s">
        <v>45</v>
      </c>
      <c r="F21" s="3" t="s">
        <v>10</v>
      </c>
      <c r="G21" s="18">
        <v>7</v>
      </c>
      <c r="H21" s="2">
        <v>8.6</v>
      </c>
      <c r="I21" s="25">
        <f t="shared" si="0"/>
        <v>13.870967741935484</v>
      </c>
      <c r="J21" s="2" t="s">
        <v>177</v>
      </c>
    </row>
    <row r="22" spans="1:10" ht="15.75" x14ac:dyDescent="0.25">
      <c r="A22" s="2">
        <v>19</v>
      </c>
      <c r="B22" s="16" t="s">
        <v>62</v>
      </c>
      <c r="C22" s="16" t="s">
        <v>63</v>
      </c>
      <c r="D22" s="16" t="s">
        <v>64</v>
      </c>
      <c r="E22" s="16" t="s">
        <v>65</v>
      </c>
      <c r="F22" s="4" t="s">
        <v>9</v>
      </c>
      <c r="G22" s="18">
        <v>7</v>
      </c>
      <c r="H22" s="2">
        <v>8.4</v>
      </c>
      <c r="I22" s="25">
        <f t="shared" si="0"/>
        <v>13.548387096774196</v>
      </c>
      <c r="J22" s="2" t="s">
        <v>177</v>
      </c>
    </row>
    <row r="23" spans="1:10" ht="15.75" x14ac:dyDescent="0.25">
      <c r="A23" s="2">
        <v>20</v>
      </c>
      <c r="B23" s="2" t="s">
        <v>66</v>
      </c>
      <c r="C23" s="2" t="s">
        <v>67</v>
      </c>
      <c r="D23" s="2" t="s">
        <v>25</v>
      </c>
      <c r="E23" s="2" t="s">
        <v>15</v>
      </c>
      <c r="F23" s="3" t="s">
        <v>9</v>
      </c>
      <c r="G23" s="19">
        <v>7</v>
      </c>
      <c r="H23" s="2">
        <v>8.1999999999999993</v>
      </c>
      <c r="I23" s="25">
        <f t="shared" si="0"/>
        <v>13.2258064516129</v>
      </c>
      <c r="J23" s="2" t="s">
        <v>177</v>
      </c>
    </row>
    <row r="24" spans="1:10" ht="15.75" x14ac:dyDescent="0.25">
      <c r="A24" s="2">
        <v>21</v>
      </c>
      <c r="B24" s="2" t="s">
        <v>66</v>
      </c>
      <c r="C24" s="2" t="s">
        <v>37</v>
      </c>
      <c r="D24" s="2" t="s">
        <v>59</v>
      </c>
      <c r="E24" s="2" t="s">
        <v>7</v>
      </c>
      <c r="F24" s="3" t="s">
        <v>9</v>
      </c>
      <c r="G24" s="18">
        <v>7</v>
      </c>
      <c r="H24" s="2">
        <v>6.8</v>
      </c>
      <c r="I24" s="25">
        <f t="shared" si="0"/>
        <v>10.967741935483872</v>
      </c>
      <c r="J24" s="2" t="s">
        <v>177</v>
      </c>
    </row>
    <row r="25" spans="1:10" ht="15.75" x14ac:dyDescent="0.25">
      <c r="A25" s="2">
        <v>22</v>
      </c>
      <c r="B25" s="2" t="s">
        <v>66</v>
      </c>
      <c r="C25" s="2" t="s">
        <v>69</v>
      </c>
      <c r="D25" s="2" t="s">
        <v>70</v>
      </c>
      <c r="E25" s="2" t="s">
        <v>71</v>
      </c>
      <c r="F25" s="3" t="s">
        <v>9</v>
      </c>
      <c r="G25" s="18">
        <v>7</v>
      </c>
      <c r="H25" s="2">
        <v>4</v>
      </c>
      <c r="I25" s="25">
        <f t="shared" si="0"/>
        <v>6.4516129032258061</v>
      </c>
      <c r="J25" s="2" t="s">
        <v>177</v>
      </c>
    </row>
  </sheetData>
  <autoFilter ref="A3:J3"/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/>
  </sheetViews>
  <sheetFormatPr defaultRowHeight="15" x14ac:dyDescent="0.25"/>
  <cols>
    <col min="2" max="2" width="22.5703125" customWidth="1"/>
    <col min="3" max="3" width="13.7109375" customWidth="1"/>
    <col min="4" max="4" width="14.5703125" customWidth="1"/>
    <col min="5" max="5" width="15.85546875" customWidth="1"/>
    <col min="10" max="10" width="15" customWidth="1"/>
  </cols>
  <sheetData>
    <row r="1" spans="1:10" ht="15.75" x14ac:dyDescent="0.25">
      <c r="B1" s="22" t="s">
        <v>175</v>
      </c>
      <c r="C1" s="26"/>
      <c r="D1" s="26"/>
      <c r="E1" t="s">
        <v>181</v>
      </c>
    </row>
    <row r="2" spans="1:10" ht="15.75" x14ac:dyDescent="0.25">
      <c r="A2" s="23"/>
      <c r="B2" s="24" t="s">
        <v>176</v>
      </c>
      <c r="C2" s="24">
        <v>69</v>
      </c>
    </row>
    <row r="3" spans="1:10" ht="47.25" x14ac:dyDescent="0.25">
      <c r="A3" s="1" t="s">
        <v>0</v>
      </c>
      <c r="B3" s="5" t="s">
        <v>5</v>
      </c>
      <c r="C3" s="6" t="s">
        <v>2</v>
      </c>
      <c r="D3" s="6" t="s">
        <v>3</v>
      </c>
      <c r="E3" s="6" t="s">
        <v>4</v>
      </c>
      <c r="F3" s="7" t="s">
        <v>1</v>
      </c>
      <c r="G3" s="2" t="s">
        <v>12</v>
      </c>
      <c r="H3" s="2" t="s">
        <v>169</v>
      </c>
      <c r="I3" s="2" t="s">
        <v>174</v>
      </c>
      <c r="J3" s="2" t="s">
        <v>170</v>
      </c>
    </row>
    <row r="4" spans="1:10" ht="20.100000000000001" customHeight="1" x14ac:dyDescent="0.25">
      <c r="A4" s="2">
        <v>1</v>
      </c>
      <c r="B4" s="2" t="s">
        <v>112</v>
      </c>
      <c r="C4" s="2" t="s">
        <v>124</v>
      </c>
      <c r="D4" s="2" t="s">
        <v>125</v>
      </c>
      <c r="E4" s="2" t="s">
        <v>36</v>
      </c>
      <c r="F4" s="3" t="s">
        <v>9</v>
      </c>
      <c r="G4" s="18">
        <v>8</v>
      </c>
      <c r="H4" s="2">
        <v>45</v>
      </c>
      <c r="I4" s="25">
        <f>H4/69*100</f>
        <v>65.217391304347828</v>
      </c>
      <c r="J4" s="27" t="s">
        <v>178</v>
      </c>
    </row>
    <row r="5" spans="1:10" ht="20.100000000000001" customHeight="1" x14ac:dyDescent="0.25">
      <c r="A5" s="2">
        <v>2</v>
      </c>
      <c r="B5" s="2" t="s">
        <v>146</v>
      </c>
      <c r="C5" s="2" t="s">
        <v>147</v>
      </c>
      <c r="D5" s="2" t="s">
        <v>32</v>
      </c>
      <c r="E5" s="2" t="s">
        <v>16</v>
      </c>
      <c r="F5" s="3" t="s">
        <v>9</v>
      </c>
      <c r="G5" s="18">
        <v>8</v>
      </c>
      <c r="H5" s="2">
        <v>38.25</v>
      </c>
      <c r="I5" s="25">
        <f t="shared" ref="I5:I22" si="0">H5/69*100</f>
        <v>55.434782608695656</v>
      </c>
      <c r="J5" s="27" t="s">
        <v>179</v>
      </c>
    </row>
    <row r="6" spans="1:10" ht="20.100000000000001" customHeight="1" x14ac:dyDescent="0.25">
      <c r="A6" s="2">
        <v>3</v>
      </c>
      <c r="B6" s="2" t="s">
        <v>146</v>
      </c>
      <c r="C6" s="2" t="s">
        <v>154</v>
      </c>
      <c r="D6" s="2" t="s">
        <v>59</v>
      </c>
      <c r="E6" s="2" t="s">
        <v>36</v>
      </c>
      <c r="F6" s="3" t="s">
        <v>9</v>
      </c>
      <c r="G6" s="18">
        <v>8</v>
      </c>
      <c r="H6" s="2">
        <v>31</v>
      </c>
      <c r="I6" s="25">
        <f t="shared" si="0"/>
        <v>44.927536231884055</v>
      </c>
      <c r="J6" s="2" t="s">
        <v>177</v>
      </c>
    </row>
    <row r="7" spans="1:10" ht="20.100000000000001" customHeight="1" x14ac:dyDescent="0.25">
      <c r="A7" s="2">
        <v>4</v>
      </c>
      <c r="B7" s="2" t="s">
        <v>112</v>
      </c>
      <c r="C7" s="2" t="s">
        <v>142</v>
      </c>
      <c r="D7" s="2" t="s">
        <v>143</v>
      </c>
      <c r="E7" s="2" t="s">
        <v>21</v>
      </c>
      <c r="F7" s="3" t="s">
        <v>9</v>
      </c>
      <c r="G7" s="18">
        <v>8</v>
      </c>
      <c r="H7" s="2">
        <v>23.75</v>
      </c>
      <c r="I7" s="25">
        <f t="shared" si="0"/>
        <v>34.420289855072461</v>
      </c>
      <c r="J7" s="2" t="s">
        <v>177</v>
      </c>
    </row>
    <row r="8" spans="1:10" ht="20.100000000000001" customHeight="1" x14ac:dyDescent="0.25">
      <c r="A8" s="2">
        <v>5</v>
      </c>
      <c r="B8" s="2" t="s">
        <v>112</v>
      </c>
      <c r="C8" s="2" t="s">
        <v>144</v>
      </c>
      <c r="D8" s="2" t="s">
        <v>145</v>
      </c>
      <c r="E8" s="2" t="s">
        <v>15</v>
      </c>
      <c r="F8" s="3" t="s">
        <v>9</v>
      </c>
      <c r="G8" s="18">
        <v>8</v>
      </c>
      <c r="H8" s="2">
        <v>23</v>
      </c>
      <c r="I8" s="25">
        <f t="shared" si="0"/>
        <v>33.333333333333329</v>
      </c>
      <c r="J8" s="2" t="s">
        <v>177</v>
      </c>
    </row>
    <row r="9" spans="1:10" ht="20.100000000000001" customHeight="1" x14ac:dyDescent="0.25">
      <c r="A9" s="2">
        <v>6</v>
      </c>
      <c r="B9" s="2" t="s">
        <v>92</v>
      </c>
      <c r="C9" s="2" t="s">
        <v>98</v>
      </c>
      <c r="D9" s="2" t="s">
        <v>99</v>
      </c>
      <c r="E9" s="2" t="s">
        <v>100</v>
      </c>
      <c r="F9" s="3" t="s">
        <v>10</v>
      </c>
      <c r="G9" s="18">
        <v>8</v>
      </c>
      <c r="H9" s="2">
        <v>22.25</v>
      </c>
      <c r="I9" s="25">
        <f t="shared" si="0"/>
        <v>32.246376811594203</v>
      </c>
      <c r="J9" s="2" t="s">
        <v>177</v>
      </c>
    </row>
    <row r="10" spans="1:10" ht="20.100000000000001" customHeight="1" x14ac:dyDescent="0.25">
      <c r="A10" s="2">
        <v>7</v>
      </c>
      <c r="B10" s="2" t="s">
        <v>39</v>
      </c>
      <c r="C10" s="2" t="s">
        <v>43</v>
      </c>
      <c r="D10" s="2" t="s">
        <v>44</v>
      </c>
      <c r="E10" s="2" t="s">
        <v>45</v>
      </c>
      <c r="F10" s="3" t="s">
        <v>10</v>
      </c>
      <c r="G10" s="18">
        <v>8</v>
      </c>
      <c r="H10" s="2">
        <v>22.25</v>
      </c>
      <c r="I10" s="25">
        <f t="shared" si="0"/>
        <v>32.246376811594203</v>
      </c>
      <c r="J10" s="2" t="s">
        <v>177</v>
      </c>
    </row>
    <row r="11" spans="1:10" ht="20.100000000000001" customHeight="1" x14ac:dyDescent="0.25">
      <c r="A11" s="2">
        <v>8</v>
      </c>
      <c r="B11" s="2" t="s">
        <v>112</v>
      </c>
      <c r="C11" s="2" t="s">
        <v>131</v>
      </c>
      <c r="D11" s="2" t="s">
        <v>132</v>
      </c>
      <c r="E11" s="2" t="s">
        <v>18</v>
      </c>
      <c r="F11" s="3" t="s">
        <v>9</v>
      </c>
      <c r="G11" s="18">
        <v>8</v>
      </c>
      <c r="H11" s="2">
        <v>22</v>
      </c>
      <c r="I11" s="25">
        <f t="shared" si="0"/>
        <v>31.884057971014489</v>
      </c>
      <c r="J11" s="2" t="s">
        <v>177</v>
      </c>
    </row>
    <row r="12" spans="1:10" ht="20.100000000000001" customHeight="1" x14ac:dyDescent="0.25">
      <c r="A12" s="2">
        <v>9</v>
      </c>
      <c r="B12" s="2" t="s">
        <v>112</v>
      </c>
      <c r="C12" s="2" t="s">
        <v>134</v>
      </c>
      <c r="D12" s="2" t="s">
        <v>27</v>
      </c>
      <c r="E12" s="2" t="s">
        <v>18</v>
      </c>
      <c r="F12" s="3" t="s">
        <v>9</v>
      </c>
      <c r="G12" s="18">
        <v>8</v>
      </c>
      <c r="H12" s="2">
        <v>21.25</v>
      </c>
      <c r="I12" s="25">
        <f t="shared" si="0"/>
        <v>30.79710144927536</v>
      </c>
      <c r="J12" s="2" t="s">
        <v>177</v>
      </c>
    </row>
    <row r="13" spans="1:10" ht="20.100000000000001" customHeight="1" x14ac:dyDescent="0.25">
      <c r="A13" s="2">
        <v>10</v>
      </c>
      <c r="B13" s="2" t="s">
        <v>146</v>
      </c>
      <c r="C13" s="2" t="s">
        <v>158</v>
      </c>
      <c r="D13" s="2" t="s">
        <v>159</v>
      </c>
      <c r="E13" s="2" t="s">
        <v>45</v>
      </c>
      <c r="F13" s="3" t="s">
        <v>10</v>
      </c>
      <c r="G13" s="18">
        <v>8</v>
      </c>
      <c r="H13" s="2">
        <v>19.75</v>
      </c>
      <c r="I13" s="25">
        <f t="shared" si="0"/>
        <v>28.623188405797102</v>
      </c>
      <c r="J13" s="2" t="s">
        <v>177</v>
      </c>
    </row>
    <row r="14" spans="1:10" ht="20.100000000000001" customHeight="1" x14ac:dyDescent="0.25">
      <c r="A14" s="2">
        <v>11</v>
      </c>
      <c r="B14" s="2" t="s">
        <v>57</v>
      </c>
      <c r="C14" s="2" t="s">
        <v>58</v>
      </c>
      <c r="D14" s="2" t="s">
        <v>59</v>
      </c>
      <c r="E14" s="2" t="s">
        <v>17</v>
      </c>
      <c r="F14" s="3" t="s">
        <v>9</v>
      </c>
      <c r="G14" s="18">
        <v>8</v>
      </c>
      <c r="H14" s="2">
        <v>19.25</v>
      </c>
      <c r="I14" s="25">
        <f t="shared" si="0"/>
        <v>27.898550724637683</v>
      </c>
      <c r="J14" s="2" t="s">
        <v>177</v>
      </c>
    </row>
    <row r="15" spans="1:10" ht="20.100000000000001" customHeight="1" x14ac:dyDescent="0.25">
      <c r="A15" s="2">
        <v>12</v>
      </c>
      <c r="B15" s="2" t="s">
        <v>66</v>
      </c>
      <c r="C15" s="2" t="s">
        <v>72</v>
      </c>
      <c r="D15" s="2" t="s">
        <v>73</v>
      </c>
      <c r="E15" s="2" t="s">
        <v>18</v>
      </c>
      <c r="F15" s="3" t="s">
        <v>9</v>
      </c>
      <c r="G15" s="18">
        <v>8</v>
      </c>
      <c r="H15" s="2">
        <v>18.5</v>
      </c>
      <c r="I15" s="25">
        <f t="shared" si="0"/>
        <v>26.811594202898554</v>
      </c>
      <c r="J15" s="2" t="s">
        <v>177</v>
      </c>
    </row>
    <row r="16" spans="1:10" ht="20.100000000000001" customHeight="1" x14ac:dyDescent="0.25">
      <c r="A16" s="2">
        <v>13</v>
      </c>
      <c r="B16" s="2" t="s">
        <v>146</v>
      </c>
      <c r="C16" s="2" t="s">
        <v>156</v>
      </c>
      <c r="D16" s="2" t="s">
        <v>157</v>
      </c>
      <c r="E16" s="2" t="s">
        <v>47</v>
      </c>
      <c r="F16" s="3" t="s">
        <v>10</v>
      </c>
      <c r="G16" s="18">
        <v>8</v>
      </c>
      <c r="H16" s="2">
        <v>18</v>
      </c>
      <c r="I16" s="25">
        <f t="shared" si="0"/>
        <v>26.086956521739129</v>
      </c>
      <c r="J16" s="2" t="s">
        <v>177</v>
      </c>
    </row>
    <row r="17" spans="1:10" ht="20.100000000000001" customHeight="1" x14ac:dyDescent="0.25">
      <c r="A17" s="2">
        <v>14</v>
      </c>
      <c r="B17" s="2" t="s">
        <v>50</v>
      </c>
      <c r="C17" s="2" t="s">
        <v>53</v>
      </c>
      <c r="D17" s="2" t="s">
        <v>54</v>
      </c>
      <c r="E17" s="2" t="s">
        <v>47</v>
      </c>
      <c r="F17" s="3" t="s">
        <v>10</v>
      </c>
      <c r="G17" s="18">
        <v>8</v>
      </c>
      <c r="H17" s="2">
        <v>17.75</v>
      </c>
      <c r="I17" s="25">
        <f t="shared" si="0"/>
        <v>25.724637681159418</v>
      </c>
      <c r="J17" s="2" t="s">
        <v>177</v>
      </c>
    </row>
    <row r="18" spans="1:10" ht="20.100000000000001" customHeight="1" x14ac:dyDescent="0.25">
      <c r="A18" s="2">
        <v>15</v>
      </c>
      <c r="B18" s="2" t="s">
        <v>66</v>
      </c>
      <c r="C18" s="2" t="s">
        <v>80</v>
      </c>
      <c r="D18" s="2" t="s">
        <v>81</v>
      </c>
      <c r="E18" s="2" t="s">
        <v>82</v>
      </c>
      <c r="F18" s="3" t="s">
        <v>10</v>
      </c>
      <c r="G18" s="18">
        <v>8</v>
      </c>
      <c r="H18" s="2">
        <v>17</v>
      </c>
      <c r="I18" s="25">
        <f t="shared" si="0"/>
        <v>24.637681159420293</v>
      </c>
      <c r="J18" s="2" t="s">
        <v>177</v>
      </c>
    </row>
    <row r="19" spans="1:10" ht="20.100000000000001" customHeight="1" x14ac:dyDescent="0.25">
      <c r="A19" s="2">
        <v>16</v>
      </c>
      <c r="B19" s="2" t="s">
        <v>146</v>
      </c>
      <c r="C19" s="2" t="s">
        <v>150</v>
      </c>
      <c r="D19" s="2" t="s">
        <v>123</v>
      </c>
      <c r="E19" s="2" t="s">
        <v>18</v>
      </c>
      <c r="F19" s="3" t="s">
        <v>9</v>
      </c>
      <c r="G19" s="18">
        <v>8</v>
      </c>
      <c r="H19" s="2">
        <v>16.5</v>
      </c>
      <c r="I19" s="25">
        <f t="shared" si="0"/>
        <v>23.913043478260871</v>
      </c>
      <c r="J19" s="2" t="s">
        <v>177</v>
      </c>
    </row>
    <row r="20" spans="1:10" ht="20.100000000000001" customHeight="1" x14ac:dyDescent="0.25">
      <c r="A20" s="2">
        <v>17</v>
      </c>
      <c r="B20" s="2" t="s">
        <v>66</v>
      </c>
      <c r="C20" s="2" t="s">
        <v>77</v>
      </c>
      <c r="D20" s="2" t="s">
        <v>78</v>
      </c>
      <c r="E20" s="2" t="s">
        <v>79</v>
      </c>
      <c r="F20" s="3" t="s">
        <v>10</v>
      </c>
      <c r="G20" s="18">
        <v>8</v>
      </c>
      <c r="H20" s="2">
        <v>9</v>
      </c>
      <c r="I20" s="25">
        <f t="shared" si="0"/>
        <v>13.043478260869565</v>
      </c>
      <c r="J20" s="2" t="s">
        <v>177</v>
      </c>
    </row>
    <row r="21" spans="1:10" ht="20.100000000000001" customHeight="1" x14ac:dyDescent="0.25">
      <c r="A21" s="2">
        <v>18</v>
      </c>
      <c r="B21" s="2" t="s">
        <v>39</v>
      </c>
      <c r="C21" s="2" t="s">
        <v>46</v>
      </c>
      <c r="D21" s="2" t="s">
        <v>29</v>
      </c>
      <c r="E21" s="2" t="s">
        <v>47</v>
      </c>
      <c r="F21" s="3" t="s">
        <v>10</v>
      </c>
      <c r="G21" s="18">
        <v>8</v>
      </c>
      <c r="H21" s="2">
        <v>8.1999999999999993</v>
      </c>
      <c r="I21" s="25">
        <f t="shared" si="0"/>
        <v>11.884057971014492</v>
      </c>
      <c r="J21" s="2" t="s">
        <v>177</v>
      </c>
    </row>
    <row r="22" spans="1:10" ht="20.100000000000001" customHeight="1" x14ac:dyDescent="0.25">
      <c r="A22" s="2">
        <v>19</v>
      </c>
      <c r="B22" s="2" t="s">
        <v>66</v>
      </c>
      <c r="C22" s="2" t="s">
        <v>74</v>
      </c>
      <c r="D22" s="2" t="s">
        <v>75</v>
      </c>
      <c r="E22" s="2" t="s">
        <v>76</v>
      </c>
      <c r="F22" s="3" t="s">
        <v>9</v>
      </c>
      <c r="G22" s="18">
        <v>8</v>
      </c>
      <c r="H22" s="2">
        <v>7</v>
      </c>
      <c r="I22" s="25">
        <f t="shared" si="0"/>
        <v>10.144927536231885</v>
      </c>
      <c r="J22" s="2" t="s">
        <v>177</v>
      </c>
    </row>
  </sheetData>
  <autoFilter ref="A3:J3"/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5" x14ac:dyDescent="0.25"/>
  <cols>
    <col min="2" max="2" width="20.7109375" customWidth="1"/>
    <col min="3" max="3" width="14.85546875" customWidth="1"/>
    <col min="4" max="4" width="12.42578125" customWidth="1"/>
    <col min="5" max="5" width="16.42578125" customWidth="1"/>
    <col min="10" max="10" width="11.5703125" customWidth="1"/>
  </cols>
  <sheetData>
    <row r="1" spans="1:10" ht="15.75" x14ac:dyDescent="0.25">
      <c r="A1" s="22"/>
      <c r="B1" s="22" t="s">
        <v>175</v>
      </c>
      <c r="C1" s="22"/>
      <c r="D1" s="22"/>
      <c r="E1" t="s">
        <v>182</v>
      </c>
    </row>
    <row r="2" spans="1:10" x14ac:dyDescent="0.25">
      <c r="A2" s="23"/>
      <c r="B2" s="23" t="s">
        <v>176</v>
      </c>
      <c r="C2" s="23">
        <v>70</v>
      </c>
    </row>
    <row r="3" spans="1:10" ht="47.25" x14ac:dyDescent="0.25">
      <c r="A3" s="1" t="s">
        <v>0</v>
      </c>
      <c r="B3" s="5" t="s">
        <v>5</v>
      </c>
      <c r="C3" s="6" t="s">
        <v>2</v>
      </c>
      <c r="D3" s="6" t="s">
        <v>3</v>
      </c>
      <c r="E3" s="6" t="s">
        <v>4</v>
      </c>
      <c r="F3" s="7" t="s">
        <v>1</v>
      </c>
      <c r="G3" s="2" t="s">
        <v>12</v>
      </c>
      <c r="H3" s="2" t="s">
        <v>169</v>
      </c>
      <c r="I3" s="2" t="s">
        <v>174</v>
      </c>
      <c r="J3" s="2" t="s">
        <v>170</v>
      </c>
    </row>
    <row r="4" spans="1:10" ht="20.100000000000001" customHeight="1" x14ac:dyDescent="0.25">
      <c r="A4" s="2">
        <v>1</v>
      </c>
      <c r="B4" s="8" t="s">
        <v>11</v>
      </c>
      <c r="C4" s="13" t="s">
        <v>24</v>
      </c>
      <c r="D4" s="12" t="s">
        <v>25</v>
      </c>
      <c r="E4" s="12" t="s">
        <v>18</v>
      </c>
      <c r="F4" s="15" t="s">
        <v>9</v>
      </c>
      <c r="G4" s="18">
        <v>9</v>
      </c>
      <c r="H4" s="2">
        <v>34.5</v>
      </c>
      <c r="I4" s="25">
        <f>H4/70*100</f>
        <v>49.285714285714292</v>
      </c>
      <c r="J4" s="2" t="s">
        <v>177</v>
      </c>
    </row>
    <row r="5" spans="1:10" ht="20.100000000000001" customHeight="1" x14ac:dyDescent="0.25">
      <c r="A5" s="2">
        <v>2</v>
      </c>
      <c r="B5" s="2" t="s">
        <v>146</v>
      </c>
      <c r="C5" s="2" t="s">
        <v>151</v>
      </c>
      <c r="D5" s="2" t="s">
        <v>59</v>
      </c>
      <c r="E5" s="2" t="s">
        <v>36</v>
      </c>
      <c r="F5" s="3" t="s">
        <v>9</v>
      </c>
      <c r="G5" s="18">
        <v>9</v>
      </c>
      <c r="H5" s="2">
        <v>29.5</v>
      </c>
      <c r="I5" s="25">
        <f t="shared" ref="I5:I19" si="0">H5/70*100</f>
        <v>42.142857142857146</v>
      </c>
      <c r="J5" s="2" t="s">
        <v>177</v>
      </c>
    </row>
    <row r="6" spans="1:10" ht="15.75" x14ac:dyDescent="0.25">
      <c r="A6" s="2">
        <v>3</v>
      </c>
      <c r="B6" s="2" t="s">
        <v>112</v>
      </c>
      <c r="C6" s="2" t="s">
        <v>144</v>
      </c>
      <c r="D6" s="2" t="s">
        <v>135</v>
      </c>
      <c r="E6" s="2" t="s">
        <v>15</v>
      </c>
      <c r="F6" s="3" t="s">
        <v>9</v>
      </c>
      <c r="G6" s="18">
        <v>9</v>
      </c>
      <c r="H6" s="2">
        <v>29.5</v>
      </c>
      <c r="I6" s="25">
        <f t="shared" si="0"/>
        <v>42.142857142857146</v>
      </c>
      <c r="J6" s="2" t="s">
        <v>177</v>
      </c>
    </row>
    <row r="7" spans="1:10" ht="15.75" x14ac:dyDescent="0.25">
      <c r="A7" s="2">
        <v>4</v>
      </c>
      <c r="B7" s="2" t="s">
        <v>66</v>
      </c>
      <c r="C7" s="2" t="s">
        <v>83</v>
      </c>
      <c r="D7" s="2" t="s">
        <v>84</v>
      </c>
      <c r="E7" s="2" t="s">
        <v>47</v>
      </c>
      <c r="F7" s="3" t="s">
        <v>10</v>
      </c>
      <c r="G7" s="18">
        <v>9</v>
      </c>
      <c r="H7" s="2">
        <v>29.1</v>
      </c>
      <c r="I7" s="25">
        <f t="shared" si="0"/>
        <v>41.571428571428577</v>
      </c>
      <c r="J7" s="2" t="s">
        <v>177</v>
      </c>
    </row>
    <row r="8" spans="1:10" ht="15.75" x14ac:dyDescent="0.25">
      <c r="A8" s="2">
        <v>5</v>
      </c>
      <c r="B8" s="2" t="s">
        <v>66</v>
      </c>
      <c r="C8" s="2" t="s">
        <v>87</v>
      </c>
      <c r="D8" s="2" t="s">
        <v>27</v>
      </c>
      <c r="E8" s="2" t="s">
        <v>88</v>
      </c>
      <c r="F8" s="3" t="s">
        <v>9</v>
      </c>
      <c r="G8" s="18">
        <v>9</v>
      </c>
      <c r="H8" s="2">
        <v>28</v>
      </c>
      <c r="I8" s="25">
        <f t="shared" si="0"/>
        <v>40</v>
      </c>
      <c r="J8" s="2" t="s">
        <v>177</v>
      </c>
    </row>
    <row r="9" spans="1:10" ht="15.75" x14ac:dyDescent="0.25">
      <c r="A9" s="2">
        <v>6</v>
      </c>
      <c r="B9" s="2" t="s">
        <v>39</v>
      </c>
      <c r="C9" s="2" t="s">
        <v>48</v>
      </c>
      <c r="D9" s="2" t="s">
        <v>49</v>
      </c>
      <c r="E9" s="2" t="s">
        <v>21</v>
      </c>
      <c r="F9" s="3" t="s">
        <v>9</v>
      </c>
      <c r="G9" s="18">
        <v>9</v>
      </c>
      <c r="H9" s="2">
        <v>27.4</v>
      </c>
      <c r="I9" s="25">
        <f t="shared" si="0"/>
        <v>39.142857142857139</v>
      </c>
      <c r="J9" s="2" t="s">
        <v>177</v>
      </c>
    </row>
    <row r="10" spans="1:10" ht="15.75" x14ac:dyDescent="0.25">
      <c r="A10" s="2">
        <v>7</v>
      </c>
      <c r="B10" s="2" t="s">
        <v>171</v>
      </c>
      <c r="C10" s="2" t="s">
        <v>172</v>
      </c>
      <c r="D10" s="2" t="s">
        <v>173</v>
      </c>
      <c r="E10" s="2" t="s">
        <v>18</v>
      </c>
      <c r="F10" s="3" t="s">
        <v>9</v>
      </c>
      <c r="G10" s="2">
        <v>9</v>
      </c>
      <c r="H10" s="2">
        <v>26.5</v>
      </c>
      <c r="I10" s="25">
        <f t="shared" si="0"/>
        <v>37.857142857142854</v>
      </c>
      <c r="J10" s="2" t="s">
        <v>177</v>
      </c>
    </row>
    <row r="11" spans="1:10" ht="15.75" x14ac:dyDescent="0.25">
      <c r="A11" s="2">
        <v>8</v>
      </c>
      <c r="B11" s="2" t="s">
        <v>112</v>
      </c>
      <c r="C11" s="2" t="s">
        <v>140</v>
      </c>
      <c r="D11" s="2" t="s">
        <v>135</v>
      </c>
      <c r="E11" s="2" t="s">
        <v>141</v>
      </c>
      <c r="F11" s="3" t="s">
        <v>9</v>
      </c>
      <c r="G11" s="18">
        <v>9</v>
      </c>
      <c r="H11" s="2">
        <v>23.6</v>
      </c>
      <c r="I11" s="25">
        <f t="shared" si="0"/>
        <v>33.714285714285722</v>
      </c>
      <c r="J11" s="2" t="s">
        <v>177</v>
      </c>
    </row>
    <row r="12" spans="1:10" ht="15.75" x14ac:dyDescent="0.25">
      <c r="A12" s="2">
        <v>9</v>
      </c>
      <c r="B12" s="2" t="s">
        <v>146</v>
      </c>
      <c r="C12" s="2" t="s">
        <v>148</v>
      </c>
      <c r="D12" s="2" t="s">
        <v>125</v>
      </c>
      <c r="E12" s="2" t="s">
        <v>149</v>
      </c>
      <c r="F12" s="3" t="s">
        <v>9</v>
      </c>
      <c r="G12" s="18">
        <v>9</v>
      </c>
      <c r="H12" s="2">
        <v>20.7</v>
      </c>
      <c r="I12" s="25">
        <f t="shared" si="0"/>
        <v>29.571428571428569</v>
      </c>
      <c r="J12" s="2" t="s">
        <v>177</v>
      </c>
    </row>
    <row r="13" spans="1:10" ht="15.75" x14ac:dyDescent="0.25">
      <c r="A13" s="2">
        <v>10</v>
      </c>
      <c r="B13" s="2" t="s">
        <v>105</v>
      </c>
      <c r="C13" s="2" t="s">
        <v>108</v>
      </c>
      <c r="D13" s="2" t="s">
        <v>109</v>
      </c>
      <c r="E13" s="2" t="s">
        <v>110</v>
      </c>
      <c r="F13" s="3" t="s">
        <v>9</v>
      </c>
      <c r="G13" s="18">
        <v>9</v>
      </c>
      <c r="H13" s="2">
        <v>20.5</v>
      </c>
      <c r="I13" s="25">
        <f t="shared" si="0"/>
        <v>29.285714285714288</v>
      </c>
      <c r="J13" s="2" t="s">
        <v>177</v>
      </c>
    </row>
    <row r="14" spans="1:10" ht="15.75" x14ac:dyDescent="0.25">
      <c r="A14" s="2">
        <v>11</v>
      </c>
      <c r="B14" s="2" t="s">
        <v>146</v>
      </c>
      <c r="C14" s="2" t="s">
        <v>163</v>
      </c>
      <c r="D14" s="2" t="s">
        <v>61</v>
      </c>
      <c r="E14" s="2" t="s">
        <v>47</v>
      </c>
      <c r="F14" s="3" t="s">
        <v>10</v>
      </c>
      <c r="G14" s="18">
        <v>9</v>
      </c>
      <c r="H14" s="2">
        <v>19.600000000000001</v>
      </c>
      <c r="I14" s="25">
        <f t="shared" si="0"/>
        <v>28.000000000000004</v>
      </c>
      <c r="J14" s="2" t="s">
        <v>177</v>
      </c>
    </row>
    <row r="15" spans="1:10" ht="15.75" x14ac:dyDescent="0.25">
      <c r="A15" s="2">
        <v>12</v>
      </c>
      <c r="B15" s="2" t="s">
        <v>66</v>
      </c>
      <c r="C15" s="2" t="s">
        <v>85</v>
      </c>
      <c r="D15" s="2" t="s">
        <v>86</v>
      </c>
      <c r="E15" s="2" t="s">
        <v>82</v>
      </c>
      <c r="F15" s="3" t="s">
        <v>10</v>
      </c>
      <c r="G15" s="18">
        <v>9</v>
      </c>
      <c r="H15" s="2">
        <v>19.5</v>
      </c>
      <c r="I15" s="25">
        <f t="shared" si="0"/>
        <v>27.857142857142858</v>
      </c>
      <c r="J15" s="2" t="s">
        <v>177</v>
      </c>
    </row>
    <row r="16" spans="1:10" ht="15.75" x14ac:dyDescent="0.25">
      <c r="A16" s="2">
        <v>13</v>
      </c>
      <c r="B16" s="2" t="s">
        <v>112</v>
      </c>
      <c r="C16" s="2" t="s">
        <v>136</v>
      </c>
      <c r="D16" s="2" t="s">
        <v>137</v>
      </c>
      <c r="E16" s="2" t="s">
        <v>88</v>
      </c>
      <c r="F16" s="3" t="s">
        <v>9</v>
      </c>
      <c r="G16" s="18">
        <v>9</v>
      </c>
      <c r="H16" s="2">
        <v>16</v>
      </c>
      <c r="I16" s="25">
        <f t="shared" si="0"/>
        <v>22.857142857142858</v>
      </c>
      <c r="J16" s="2" t="s">
        <v>177</v>
      </c>
    </row>
    <row r="17" spans="1:10" ht="15.75" x14ac:dyDescent="0.25">
      <c r="A17" s="2">
        <v>14</v>
      </c>
      <c r="B17" s="2" t="s">
        <v>92</v>
      </c>
      <c r="C17" s="2" t="s">
        <v>104</v>
      </c>
      <c r="D17" s="2" t="s">
        <v>102</v>
      </c>
      <c r="E17" s="2" t="s">
        <v>47</v>
      </c>
      <c r="F17" s="3" t="s">
        <v>10</v>
      </c>
      <c r="G17" s="18">
        <v>9</v>
      </c>
      <c r="H17" s="2">
        <v>11.2</v>
      </c>
      <c r="I17" s="25">
        <f t="shared" si="0"/>
        <v>16</v>
      </c>
      <c r="J17" s="2" t="s">
        <v>177</v>
      </c>
    </row>
    <row r="18" spans="1:10" ht="15.75" x14ac:dyDescent="0.25">
      <c r="A18" s="2">
        <v>15</v>
      </c>
      <c r="B18" s="2" t="s">
        <v>50</v>
      </c>
      <c r="C18" s="2" t="s">
        <v>51</v>
      </c>
      <c r="D18" s="2" t="s">
        <v>52</v>
      </c>
      <c r="E18" s="2" t="s">
        <v>47</v>
      </c>
      <c r="F18" s="3" t="s">
        <v>10</v>
      </c>
      <c r="G18" s="18">
        <v>9</v>
      </c>
      <c r="H18" s="2">
        <v>10.1</v>
      </c>
      <c r="I18" s="25">
        <f t="shared" si="0"/>
        <v>14.428571428571427</v>
      </c>
      <c r="J18" s="2" t="s">
        <v>177</v>
      </c>
    </row>
    <row r="19" spans="1:10" ht="15.75" x14ac:dyDescent="0.25">
      <c r="A19" s="2">
        <v>16</v>
      </c>
      <c r="B19" s="2" t="s">
        <v>92</v>
      </c>
      <c r="C19" s="2" t="s">
        <v>101</v>
      </c>
      <c r="D19" s="2" t="s">
        <v>102</v>
      </c>
      <c r="E19" s="2" t="s">
        <v>103</v>
      </c>
      <c r="F19" s="3" t="s">
        <v>10</v>
      </c>
      <c r="G19" s="18">
        <v>9</v>
      </c>
      <c r="H19" s="2">
        <v>7.7</v>
      </c>
      <c r="I19" s="25">
        <f t="shared" si="0"/>
        <v>11</v>
      </c>
      <c r="J19" s="2" t="s">
        <v>177</v>
      </c>
    </row>
  </sheetData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/>
  </sheetViews>
  <sheetFormatPr defaultRowHeight="15" x14ac:dyDescent="0.25"/>
  <cols>
    <col min="2" max="2" width="22.5703125" customWidth="1"/>
    <col min="3" max="3" width="15.5703125" customWidth="1"/>
    <col min="4" max="4" width="11.28515625" customWidth="1"/>
    <col min="5" max="5" width="16.140625" customWidth="1"/>
    <col min="10" max="10" width="15" customWidth="1"/>
  </cols>
  <sheetData>
    <row r="1" spans="1:10" ht="15.75" x14ac:dyDescent="0.25">
      <c r="B1" s="22" t="s">
        <v>175</v>
      </c>
      <c r="C1" s="22"/>
      <c r="D1" s="22"/>
      <c r="E1" s="22" t="s">
        <v>183</v>
      </c>
      <c r="F1" s="22"/>
    </row>
    <row r="2" spans="1:10" x14ac:dyDescent="0.25">
      <c r="A2" s="23"/>
      <c r="B2" s="23" t="s">
        <v>176</v>
      </c>
      <c r="C2" s="23">
        <v>63</v>
      </c>
    </row>
    <row r="3" spans="1:10" ht="47.25" x14ac:dyDescent="0.25">
      <c r="A3" s="1" t="s">
        <v>0</v>
      </c>
      <c r="B3" s="5" t="s">
        <v>5</v>
      </c>
      <c r="C3" s="6" t="s">
        <v>2</v>
      </c>
      <c r="D3" s="6" t="s">
        <v>3</v>
      </c>
      <c r="E3" s="6" t="s">
        <v>4</v>
      </c>
      <c r="F3" s="7" t="s">
        <v>1</v>
      </c>
      <c r="G3" s="2" t="s">
        <v>12</v>
      </c>
      <c r="H3" s="2" t="s">
        <v>169</v>
      </c>
      <c r="I3" s="2" t="s">
        <v>174</v>
      </c>
      <c r="J3" s="2" t="s">
        <v>170</v>
      </c>
    </row>
    <row r="4" spans="1:10" ht="20.100000000000001" customHeight="1" x14ac:dyDescent="0.25">
      <c r="A4" s="2">
        <v>1</v>
      </c>
      <c r="B4" s="2" t="s">
        <v>112</v>
      </c>
      <c r="C4" s="2" t="s">
        <v>119</v>
      </c>
      <c r="D4" s="2" t="s">
        <v>120</v>
      </c>
      <c r="E4" s="2" t="s">
        <v>121</v>
      </c>
      <c r="F4" s="3" t="s">
        <v>10</v>
      </c>
      <c r="G4" s="18">
        <v>11</v>
      </c>
      <c r="H4" s="2">
        <v>40</v>
      </c>
      <c r="I4" s="28">
        <f>H4/63*100</f>
        <v>63.492063492063487</v>
      </c>
      <c r="J4" s="27" t="s">
        <v>178</v>
      </c>
    </row>
    <row r="5" spans="1:10" ht="20.100000000000001" customHeight="1" x14ac:dyDescent="0.25">
      <c r="A5" s="2">
        <v>2</v>
      </c>
      <c r="B5" s="8" t="s">
        <v>11</v>
      </c>
      <c r="C5" s="9" t="s">
        <v>13</v>
      </c>
      <c r="D5" s="10" t="s">
        <v>14</v>
      </c>
      <c r="E5" s="10" t="s">
        <v>15</v>
      </c>
      <c r="F5" s="15" t="s">
        <v>9</v>
      </c>
      <c r="G5" s="17">
        <v>11</v>
      </c>
      <c r="H5" s="2">
        <v>37.5</v>
      </c>
      <c r="I5" s="28">
        <f t="shared" ref="I5:I18" si="0">H5/63*100</f>
        <v>59.523809523809526</v>
      </c>
      <c r="J5" s="27" t="s">
        <v>179</v>
      </c>
    </row>
    <row r="6" spans="1:10" ht="20.100000000000001" customHeight="1" x14ac:dyDescent="0.25">
      <c r="A6" s="2">
        <v>3</v>
      </c>
      <c r="B6" s="2" t="s">
        <v>112</v>
      </c>
      <c r="C6" s="2" t="s">
        <v>129</v>
      </c>
      <c r="D6" s="2" t="s">
        <v>130</v>
      </c>
      <c r="E6" s="2" t="s">
        <v>15</v>
      </c>
      <c r="F6" s="3" t="s">
        <v>9</v>
      </c>
      <c r="G6" s="18">
        <v>10</v>
      </c>
      <c r="H6" s="2">
        <v>33.5</v>
      </c>
      <c r="I6" s="28">
        <f t="shared" si="0"/>
        <v>53.174603174603178</v>
      </c>
      <c r="J6" s="27" t="s">
        <v>179</v>
      </c>
    </row>
    <row r="7" spans="1:10" ht="20.100000000000001" customHeight="1" x14ac:dyDescent="0.25">
      <c r="A7" s="2">
        <v>4</v>
      </c>
      <c r="B7" s="2" t="s">
        <v>112</v>
      </c>
      <c r="C7" s="2" t="s">
        <v>122</v>
      </c>
      <c r="D7" s="2" t="s">
        <v>123</v>
      </c>
      <c r="E7" s="2" t="s">
        <v>16</v>
      </c>
      <c r="F7" s="3" t="s">
        <v>9</v>
      </c>
      <c r="G7" s="18">
        <v>11</v>
      </c>
      <c r="H7" s="2">
        <v>32.5</v>
      </c>
      <c r="I7" s="28">
        <f t="shared" si="0"/>
        <v>51.587301587301596</v>
      </c>
      <c r="J7" s="27" t="s">
        <v>179</v>
      </c>
    </row>
    <row r="8" spans="1:10" ht="20.100000000000001" customHeight="1" x14ac:dyDescent="0.25">
      <c r="A8" s="2">
        <v>5</v>
      </c>
      <c r="B8" s="2" t="s">
        <v>112</v>
      </c>
      <c r="C8" s="2" t="s">
        <v>116</v>
      </c>
      <c r="D8" s="2" t="s">
        <v>114</v>
      </c>
      <c r="E8" s="2" t="s">
        <v>88</v>
      </c>
      <c r="F8" s="3" t="s">
        <v>9</v>
      </c>
      <c r="G8" s="18">
        <v>10</v>
      </c>
      <c r="H8" s="2">
        <v>32</v>
      </c>
      <c r="I8" s="28">
        <f t="shared" si="0"/>
        <v>50.793650793650791</v>
      </c>
      <c r="J8" s="27" t="s">
        <v>179</v>
      </c>
    </row>
    <row r="9" spans="1:10" ht="20.100000000000001" customHeight="1" x14ac:dyDescent="0.25">
      <c r="A9" s="2">
        <v>6</v>
      </c>
      <c r="B9" s="2" t="s">
        <v>112</v>
      </c>
      <c r="C9" s="2" t="s">
        <v>117</v>
      </c>
      <c r="D9" s="2" t="s">
        <v>118</v>
      </c>
      <c r="E9" s="2" t="s">
        <v>17</v>
      </c>
      <c r="F9" s="3" t="s">
        <v>9</v>
      </c>
      <c r="G9" s="18">
        <v>11</v>
      </c>
      <c r="H9" s="2">
        <v>29</v>
      </c>
      <c r="I9" s="28">
        <f t="shared" si="0"/>
        <v>46.031746031746032</v>
      </c>
      <c r="J9" s="2" t="s">
        <v>177</v>
      </c>
    </row>
    <row r="10" spans="1:10" ht="20.100000000000001" customHeight="1" x14ac:dyDescent="0.25">
      <c r="A10" s="2">
        <v>7</v>
      </c>
      <c r="B10" s="8" t="s">
        <v>11</v>
      </c>
      <c r="C10" s="9" t="s">
        <v>37</v>
      </c>
      <c r="D10" s="10" t="s">
        <v>38</v>
      </c>
      <c r="E10" s="10" t="s">
        <v>36</v>
      </c>
      <c r="F10" s="15" t="s">
        <v>9</v>
      </c>
      <c r="G10" s="17">
        <v>11</v>
      </c>
      <c r="H10" s="2">
        <v>28.5</v>
      </c>
      <c r="I10" s="28">
        <f t="shared" si="0"/>
        <v>45.238095238095241</v>
      </c>
      <c r="J10" s="2" t="s">
        <v>177</v>
      </c>
    </row>
    <row r="11" spans="1:10" ht="20.100000000000001" customHeight="1" x14ac:dyDescent="0.25">
      <c r="A11" s="2">
        <v>8</v>
      </c>
      <c r="B11" s="8" t="s">
        <v>11</v>
      </c>
      <c r="C11" s="13" t="s">
        <v>22</v>
      </c>
      <c r="D11" s="10" t="s">
        <v>23</v>
      </c>
      <c r="E11" s="10" t="s">
        <v>7</v>
      </c>
      <c r="F11" s="15" t="s">
        <v>9</v>
      </c>
      <c r="G11" s="17">
        <v>10</v>
      </c>
      <c r="H11" s="2">
        <v>27.5</v>
      </c>
      <c r="I11" s="28">
        <f t="shared" si="0"/>
        <v>43.650793650793652</v>
      </c>
      <c r="J11" s="2" t="s">
        <v>177</v>
      </c>
    </row>
    <row r="12" spans="1:10" ht="20.100000000000001" customHeight="1" x14ac:dyDescent="0.25">
      <c r="A12" s="2">
        <v>9</v>
      </c>
      <c r="B12" s="2" t="s">
        <v>112</v>
      </c>
      <c r="C12" s="2" t="s">
        <v>133</v>
      </c>
      <c r="D12" s="2" t="s">
        <v>127</v>
      </c>
      <c r="E12" s="2" t="s">
        <v>21</v>
      </c>
      <c r="F12" s="3" t="s">
        <v>9</v>
      </c>
      <c r="G12" s="18">
        <v>10</v>
      </c>
      <c r="H12" s="2">
        <v>26</v>
      </c>
      <c r="I12" s="28">
        <f t="shared" si="0"/>
        <v>41.269841269841265</v>
      </c>
      <c r="J12" s="2" t="s">
        <v>177</v>
      </c>
    </row>
    <row r="13" spans="1:10" ht="20.100000000000001" customHeight="1" x14ac:dyDescent="0.25">
      <c r="A13" s="2">
        <v>10</v>
      </c>
      <c r="B13" s="8" t="s">
        <v>167</v>
      </c>
      <c r="C13" s="20" t="s">
        <v>168</v>
      </c>
      <c r="D13" s="21" t="s">
        <v>135</v>
      </c>
      <c r="E13" s="21" t="s">
        <v>128</v>
      </c>
      <c r="F13" s="7" t="s">
        <v>9</v>
      </c>
      <c r="G13" s="2">
        <v>10</v>
      </c>
      <c r="H13" s="2">
        <v>25.5</v>
      </c>
      <c r="I13" s="28">
        <f t="shared" si="0"/>
        <v>40.476190476190474</v>
      </c>
      <c r="J13" s="2" t="s">
        <v>177</v>
      </c>
    </row>
    <row r="14" spans="1:10" ht="20.100000000000001" customHeight="1" x14ac:dyDescent="0.25">
      <c r="A14" s="2">
        <v>11</v>
      </c>
      <c r="B14" s="8" t="s">
        <v>11</v>
      </c>
      <c r="C14" s="11" t="s">
        <v>19</v>
      </c>
      <c r="D14" s="12" t="s">
        <v>20</v>
      </c>
      <c r="E14" s="12" t="s">
        <v>17</v>
      </c>
      <c r="F14" s="15" t="s">
        <v>9</v>
      </c>
      <c r="G14" s="17">
        <v>11</v>
      </c>
      <c r="H14" s="2">
        <v>25</v>
      </c>
      <c r="I14" s="28">
        <f t="shared" si="0"/>
        <v>39.682539682539684</v>
      </c>
      <c r="J14" s="2" t="s">
        <v>177</v>
      </c>
    </row>
    <row r="15" spans="1:10" ht="20.100000000000001" customHeight="1" x14ac:dyDescent="0.25">
      <c r="A15" s="2">
        <v>12</v>
      </c>
      <c r="B15" s="8" t="s">
        <v>11</v>
      </c>
      <c r="C15" s="9" t="s">
        <v>8</v>
      </c>
      <c r="D15" s="10" t="s">
        <v>6</v>
      </c>
      <c r="E15" s="10" t="s">
        <v>7</v>
      </c>
      <c r="F15" s="15" t="s">
        <v>9</v>
      </c>
      <c r="G15" s="17">
        <v>11</v>
      </c>
      <c r="H15" s="2">
        <v>24</v>
      </c>
      <c r="I15" s="28">
        <f t="shared" si="0"/>
        <v>38.095238095238095</v>
      </c>
      <c r="J15" s="2" t="s">
        <v>177</v>
      </c>
    </row>
    <row r="16" spans="1:10" ht="20.100000000000001" customHeight="1" x14ac:dyDescent="0.25">
      <c r="A16" s="2">
        <v>13</v>
      </c>
      <c r="B16" s="2" t="s">
        <v>105</v>
      </c>
      <c r="C16" s="2" t="s">
        <v>111</v>
      </c>
      <c r="D16" s="2" t="s">
        <v>64</v>
      </c>
      <c r="E16" s="2" t="s">
        <v>65</v>
      </c>
      <c r="F16" s="3" t="s">
        <v>9</v>
      </c>
      <c r="G16" s="18">
        <v>10</v>
      </c>
      <c r="H16" s="2">
        <v>23</v>
      </c>
      <c r="I16" s="28">
        <f t="shared" si="0"/>
        <v>36.507936507936506</v>
      </c>
      <c r="J16" s="2" t="s">
        <v>177</v>
      </c>
    </row>
    <row r="17" spans="1:10" ht="20.100000000000001" customHeight="1" x14ac:dyDescent="0.25">
      <c r="A17" s="2">
        <v>14</v>
      </c>
      <c r="B17" s="2" t="s">
        <v>112</v>
      </c>
      <c r="C17" s="2" t="s">
        <v>138</v>
      </c>
      <c r="D17" s="2" t="s">
        <v>139</v>
      </c>
      <c r="E17" s="2" t="s">
        <v>18</v>
      </c>
      <c r="F17" s="3" t="s">
        <v>9</v>
      </c>
      <c r="G17" s="18">
        <v>10</v>
      </c>
      <c r="H17" s="2">
        <v>21.5</v>
      </c>
      <c r="I17" s="28">
        <f t="shared" si="0"/>
        <v>34.126984126984127</v>
      </c>
      <c r="J17" s="2" t="s">
        <v>177</v>
      </c>
    </row>
    <row r="18" spans="1:10" ht="20.100000000000001" customHeight="1" x14ac:dyDescent="0.25">
      <c r="A18" s="2">
        <v>15</v>
      </c>
      <c r="B18" s="2" t="s">
        <v>66</v>
      </c>
      <c r="C18" s="2" t="s">
        <v>89</v>
      </c>
      <c r="D18" s="2" t="s">
        <v>90</v>
      </c>
      <c r="E18" s="2" t="s">
        <v>91</v>
      </c>
      <c r="F18" s="3" t="s">
        <v>10</v>
      </c>
      <c r="G18" s="18">
        <v>10</v>
      </c>
      <c r="H18" s="2">
        <v>21.5</v>
      </c>
      <c r="I18" s="28">
        <f t="shared" si="0"/>
        <v>34.126984126984127</v>
      </c>
      <c r="J18" s="2" t="s">
        <v>177</v>
      </c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</vt:lpstr>
      <vt:lpstr>8</vt:lpstr>
      <vt:lpstr>9</vt:lpstr>
      <vt:lpstr>10-11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Admin</cp:lastModifiedBy>
  <cp:lastPrinted>2017-12-05T02:23:55Z</cp:lastPrinted>
  <dcterms:created xsi:type="dcterms:W3CDTF">2013-10-24T16:15:15Z</dcterms:created>
  <dcterms:modified xsi:type="dcterms:W3CDTF">2017-12-05T04:54:47Z</dcterms:modified>
</cp:coreProperties>
</file>