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9195"/>
  </bookViews>
  <sheets>
    <sheet name="7-8" sheetId="5" r:id="rId1"/>
    <sheet name="9 -10" sheetId="8" r:id="rId2"/>
    <sheet name="11" sheetId="7" r:id="rId3"/>
  </sheets>
  <definedNames>
    <definedName name="_xlnm._FilterDatabase" localSheetId="2" hidden="1">'11'!$A$4:$J$4</definedName>
    <definedName name="_xlnm._FilterDatabase" localSheetId="0" hidden="1">'7-8'!$A$4:$J$4</definedName>
    <definedName name="_xlnm._FilterDatabase" localSheetId="1" hidden="1">'9 -10'!$A$4:$J$4</definedName>
  </definedNames>
  <calcPr calcId="145621"/>
</workbook>
</file>

<file path=xl/calcChain.xml><?xml version="1.0" encoding="utf-8"?>
<calcChain xmlns="http://schemas.openxmlformats.org/spreadsheetml/2006/main">
  <c r="I6" i="7" l="1"/>
  <c r="I5" i="7"/>
  <c r="I7" i="8"/>
  <c r="I15" i="8"/>
  <c r="I21" i="8"/>
  <c r="I20" i="8"/>
  <c r="I13" i="8"/>
  <c r="I11" i="8"/>
  <c r="I6" i="8"/>
  <c r="I16" i="8"/>
  <c r="I17" i="8"/>
  <c r="I14" i="8"/>
  <c r="I5" i="8"/>
  <c r="I8" i="8"/>
  <c r="I9" i="8"/>
  <c r="I10" i="8"/>
  <c r="I12" i="8"/>
  <c r="I19" i="8"/>
  <c r="I22" i="8"/>
  <c r="I23" i="8"/>
  <c r="I18" i="8"/>
  <c r="I6" i="5"/>
  <c r="I5" i="5"/>
</calcChain>
</file>

<file path=xl/sharedStrings.xml><?xml version="1.0" encoding="utf-8"?>
<sst xmlns="http://schemas.openxmlformats.org/spreadsheetml/2006/main" count="174" uniqueCount="85">
  <si>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</si>
  <si>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</si>
  <si>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</si>
  <si>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</si>
  <si>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</si>
  <si>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</si>
  <si>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Михаил</t>
  </si>
  <si>
    <t>м</t>
  </si>
  <si>
    <t>Ким</t>
  </si>
  <si>
    <t>МАОУ "Лицей №6"</t>
  </si>
  <si>
    <t>Александрович</t>
  </si>
  <si>
    <t>Андреевич</t>
  </si>
  <si>
    <t>Данила</t>
  </si>
  <si>
    <t>Владимирович</t>
  </si>
  <si>
    <t>Юрьевич</t>
  </si>
  <si>
    <t>Алексей</t>
  </si>
  <si>
    <t>Корж</t>
  </si>
  <si>
    <t>Кашкорев</t>
  </si>
  <si>
    <t>Колесников</t>
  </si>
  <si>
    <t>Роман</t>
  </si>
  <si>
    <t>МАОУ "Лицей № 7"</t>
  </si>
  <si>
    <t>Лосев</t>
  </si>
  <si>
    <t>Иван</t>
  </si>
  <si>
    <t>Алексеевич</t>
  </si>
  <si>
    <t>МАОУ "Экономический лицей"</t>
  </si>
  <si>
    <t xml:space="preserve">Величко </t>
  </si>
  <si>
    <t xml:space="preserve">Анна </t>
  </si>
  <si>
    <t>Евгеньевна</t>
  </si>
  <si>
    <t>ж</t>
  </si>
  <si>
    <t>Владимировна</t>
  </si>
  <si>
    <t xml:space="preserve">Гимадудинова </t>
  </si>
  <si>
    <t xml:space="preserve">Ксения </t>
  </si>
  <si>
    <t xml:space="preserve">Булгакова </t>
  </si>
  <si>
    <t xml:space="preserve">Дарья </t>
  </si>
  <si>
    <t>Сергеевна</t>
  </si>
  <si>
    <t xml:space="preserve">Жуланова </t>
  </si>
  <si>
    <t xml:space="preserve">Полина </t>
  </si>
  <si>
    <t xml:space="preserve">Майер  </t>
  </si>
  <si>
    <t>Евгений</t>
  </si>
  <si>
    <t>Николаевич</t>
  </si>
  <si>
    <t xml:space="preserve">Хан </t>
  </si>
  <si>
    <t xml:space="preserve">Анастасия </t>
  </si>
  <si>
    <t xml:space="preserve">Карабанова </t>
  </si>
  <si>
    <t>Константиновна</t>
  </si>
  <si>
    <t xml:space="preserve">Абруковская </t>
  </si>
  <si>
    <t xml:space="preserve">Алиса </t>
  </si>
  <si>
    <t>Алексеевна</t>
  </si>
  <si>
    <t xml:space="preserve">Суханова </t>
  </si>
  <si>
    <t xml:space="preserve">Арина </t>
  </si>
  <si>
    <t>Игоревна</t>
  </si>
  <si>
    <t xml:space="preserve">Мещанинов </t>
  </si>
  <si>
    <t xml:space="preserve">Григорий </t>
  </si>
  <si>
    <t xml:space="preserve">Кулагин  </t>
  </si>
  <si>
    <t>Илья</t>
  </si>
  <si>
    <t xml:space="preserve">Молодавский </t>
  </si>
  <si>
    <t xml:space="preserve">Станислав </t>
  </si>
  <si>
    <t>Романович</t>
  </si>
  <si>
    <t xml:space="preserve">Дудников </t>
  </si>
  <si>
    <t xml:space="preserve">Даниил </t>
  </si>
  <si>
    <t xml:space="preserve">Яценко  </t>
  </si>
  <si>
    <t>Софья</t>
  </si>
  <si>
    <t>Андреевна</t>
  </si>
  <si>
    <t xml:space="preserve">Козлов </t>
  </si>
  <si>
    <t xml:space="preserve">Егор </t>
  </si>
  <si>
    <t>Денисович</t>
  </si>
  <si>
    <t>Сергеевич</t>
  </si>
  <si>
    <t xml:space="preserve">Андриевич </t>
  </si>
  <si>
    <t>Денис</t>
  </si>
  <si>
    <t xml:space="preserve"> Дмитриевич</t>
  </si>
  <si>
    <t xml:space="preserve">Ларионов </t>
  </si>
  <si>
    <t xml:space="preserve">Артур </t>
  </si>
  <si>
    <t>Марселевич</t>
  </si>
  <si>
    <t xml:space="preserve">Жаринов </t>
  </si>
  <si>
    <t xml:space="preserve">Алексей </t>
  </si>
  <si>
    <t>класс</t>
  </si>
  <si>
    <t>Балл</t>
  </si>
  <si>
    <t>Рейтинг</t>
  </si>
  <si>
    <t>Примечание</t>
  </si>
  <si>
    <t>максимальный балл</t>
  </si>
  <si>
    <t>Победитель</t>
  </si>
  <si>
    <t>Призер</t>
  </si>
  <si>
    <t>Участник</t>
  </si>
  <si>
    <t>Итоговый протокол 2107 экономика</t>
  </si>
  <si>
    <t>Итоговый протокол 2017   экономика</t>
  </si>
  <si>
    <t>Итоговый протокол 2017 г 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</si>
</sst>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" fontId="6" fillId="2" borderId="2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" fontId="5" fillId="2" borderId="0" xfId="0" applyNumberFormat="1" applyFont="1" applyFill="1" applyAlignment="1">
      <alignment horizontal="center"/>
    </xf>
    <xf numFmtId="16" fontId="5" fillId="2" borderId="0" xfId="0" applyNumberFormat="1" applyFont="1" applyFill="1"/>
    <xf numFmtId="0" fontId="5" fillId="0" borderId="1" xfId="0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/>
  </sheetViews>
  <sheetFormatPr defaultRowHeight="15" x14ac:dyDescent="0.25"/>
  <cols>
    <col min="2" max="2" width="21.140625" customWidth="1"/>
    <col min="3" max="3" width="14.85546875" customWidth="1"/>
    <col min="4" max="4" width="11.7109375" customWidth="1"/>
    <col min="5" max="5" width="13.42578125" customWidth="1"/>
    <col min="10" max="10" width="19.7109375" customWidth="1"/>
  </cols>
  <sheetData>
    <row r="1" spans="1:10" ht="15.75" x14ac:dyDescent="0.25">
      <c r="A1" s="12"/>
      <c r="B1" s="12"/>
      <c r="C1" s="12"/>
      <c r="D1" s="12"/>
      <c r="E1" s="12"/>
      <c r="F1" s="13"/>
      <c r="G1" s="13"/>
      <c r="H1" s="13"/>
      <c r="I1" s="19">
        <v>42954</v>
      </c>
      <c r="J1" s="13"/>
    </row>
    <row r="2" spans="1:10" ht="15.75" x14ac:dyDescent="0.25">
      <c r="A2" s="22" t="s">
        <v>83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1.5" x14ac:dyDescent="0.25">
      <c r="A3" s="14"/>
      <c r="B3" s="16" t="s">
        <v>78</v>
      </c>
      <c r="C3" s="16">
        <v>110</v>
      </c>
      <c r="D3" s="15"/>
      <c r="E3" s="15"/>
      <c r="F3" s="15"/>
      <c r="G3" s="15"/>
      <c r="H3" s="15"/>
      <c r="I3" s="15"/>
      <c r="J3" s="15"/>
    </row>
    <row r="4" spans="1:10" ht="47.25" x14ac:dyDescent="0.25">
      <c r="A4" s="1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3" t="s">
        <v>1</v>
      </c>
      <c r="G4" s="6" t="s">
        <v>74</v>
      </c>
      <c r="H4" s="3" t="s">
        <v>75</v>
      </c>
      <c r="I4" s="3" t="s">
        <v>76</v>
      </c>
      <c r="J4" s="6" t="s">
        <v>77</v>
      </c>
    </row>
    <row r="5" spans="1:10" ht="18" customHeight="1" x14ac:dyDescent="0.25">
      <c r="A5" s="2">
        <v>1</v>
      </c>
      <c r="B5" s="2" t="s">
        <v>24</v>
      </c>
      <c r="C5" s="2" t="s">
        <v>66</v>
      </c>
      <c r="D5" s="2" t="s">
        <v>67</v>
      </c>
      <c r="E5" s="2" t="s">
        <v>68</v>
      </c>
      <c r="F5" s="3" t="s">
        <v>7</v>
      </c>
      <c r="G5" s="2">
        <v>7</v>
      </c>
      <c r="H5" s="3">
        <v>85.5</v>
      </c>
      <c r="I5" s="17">
        <f>H5/110*100</f>
        <v>77.72727272727272</v>
      </c>
      <c r="J5" s="18" t="s">
        <v>79</v>
      </c>
    </row>
    <row r="6" spans="1:10" ht="18" customHeight="1" x14ac:dyDescent="0.25">
      <c r="A6" s="2">
        <v>2</v>
      </c>
      <c r="B6" s="2" t="s">
        <v>24</v>
      </c>
      <c r="C6" s="2" t="s">
        <v>69</v>
      </c>
      <c r="D6" s="2" t="s">
        <v>70</v>
      </c>
      <c r="E6" s="2" t="s">
        <v>71</v>
      </c>
      <c r="F6" s="3" t="s">
        <v>7</v>
      </c>
      <c r="G6" s="2">
        <v>8</v>
      </c>
      <c r="H6" s="3">
        <v>56</v>
      </c>
      <c r="I6" s="17">
        <f>H6/110*100</f>
        <v>50.909090909090907</v>
      </c>
      <c r="J6" s="3" t="s">
        <v>80</v>
      </c>
    </row>
  </sheetData>
  <autoFilter ref="A4:J4">
    <sortState ref="A4:K28">
      <sortCondition ref="G3"/>
    </sortState>
  </autoFilter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6.140625" customWidth="1"/>
    <col min="2" max="2" width="23.28515625" customWidth="1"/>
    <col min="3" max="3" width="16" customWidth="1"/>
    <col min="4" max="4" width="12.5703125" customWidth="1"/>
    <col min="5" max="5" width="14.85546875" customWidth="1"/>
    <col min="10" max="10" width="17.85546875" customWidth="1"/>
  </cols>
  <sheetData>
    <row r="1" spans="1:10" ht="15.75" x14ac:dyDescent="0.25">
      <c r="A1" s="12"/>
      <c r="B1" s="12"/>
      <c r="C1" s="12"/>
      <c r="D1" s="12"/>
      <c r="E1" s="20"/>
      <c r="F1" s="13"/>
      <c r="G1" s="13"/>
      <c r="H1" s="19"/>
      <c r="I1" s="13"/>
      <c r="J1" s="13"/>
    </row>
    <row r="2" spans="1:10" ht="15.75" x14ac:dyDescent="0.25">
      <c r="A2" s="22" t="s">
        <v>84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.75" x14ac:dyDescent="0.25">
      <c r="A3" s="14"/>
      <c r="B3" s="16" t="s">
        <v>78</v>
      </c>
      <c r="C3" s="16">
        <v>140</v>
      </c>
      <c r="D3" s="15"/>
      <c r="E3" s="15"/>
      <c r="F3" s="15"/>
      <c r="G3" s="15"/>
      <c r="H3" s="15"/>
      <c r="I3" s="15"/>
      <c r="J3" s="15"/>
    </row>
    <row r="4" spans="1:10" ht="47.25" x14ac:dyDescent="0.25">
      <c r="A4" s="1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3" t="s">
        <v>1</v>
      </c>
      <c r="G4" s="6" t="s">
        <v>74</v>
      </c>
      <c r="H4" s="3" t="s">
        <v>75</v>
      </c>
      <c r="I4" s="3" t="s">
        <v>76</v>
      </c>
      <c r="J4" s="6" t="s">
        <v>77</v>
      </c>
    </row>
    <row r="5" spans="1:10" ht="18" customHeight="1" x14ac:dyDescent="0.25">
      <c r="A5" s="2">
        <v>1</v>
      </c>
      <c r="B5" s="7" t="s">
        <v>9</v>
      </c>
      <c r="C5" s="8" t="s">
        <v>16</v>
      </c>
      <c r="D5" s="9" t="s">
        <v>6</v>
      </c>
      <c r="E5" s="9" t="s">
        <v>10</v>
      </c>
      <c r="F5" s="11" t="s">
        <v>7</v>
      </c>
      <c r="G5" s="2">
        <v>10</v>
      </c>
      <c r="H5" s="3">
        <v>137</v>
      </c>
      <c r="I5" s="17">
        <f t="shared" ref="I5:I23" si="0">H5/140*100</f>
        <v>97.857142857142847</v>
      </c>
      <c r="J5" s="21" t="s">
        <v>79</v>
      </c>
    </row>
    <row r="6" spans="1:10" ht="18" customHeight="1" x14ac:dyDescent="0.25">
      <c r="A6" s="2">
        <v>2</v>
      </c>
      <c r="B6" s="2" t="s">
        <v>24</v>
      </c>
      <c r="C6" s="2" t="s">
        <v>37</v>
      </c>
      <c r="D6" s="2" t="s">
        <v>38</v>
      </c>
      <c r="E6" s="2" t="s">
        <v>39</v>
      </c>
      <c r="F6" s="3" t="s">
        <v>7</v>
      </c>
      <c r="G6" s="2">
        <v>9</v>
      </c>
      <c r="H6" s="3">
        <v>110</v>
      </c>
      <c r="I6" s="17">
        <f t="shared" si="0"/>
        <v>78.571428571428569</v>
      </c>
      <c r="J6" s="18" t="s">
        <v>80</v>
      </c>
    </row>
    <row r="7" spans="1:10" ht="18" customHeight="1" x14ac:dyDescent="0.25">
      <c r="A7" s="2">
        <v>3</v>
      </c>
      <c r="B7" s="2" t="s">
        <v>24</v>
      </c>
      <c r="C7" s="2" t="s">
        <v>44</v>
      </c>
      <c r="D7" s="2" t="s">
        <v>45</v>
      </c>
      <c r="E7" s="2" t="s">
        <v>46</v>
      </c>
      <c r="F7" s="3" t="s">
        <v>28</v>
      </c>
      <c r="G7" s="2">
        <v>9</v>
      </c>
      <c r="H7" s="3">
        <v>101</v>
      </c>
      <c r="I7" s="17">
        <f t="shared" si="0"/>
        <v>72.142857142857139</v>
      </c>
      <c r="J7" s="18" t="s">
        <v>80</v>
      </c>
    </row>
    <row r="8" spans="1:10" ht="18" customHeight="1" x14ac:dyDescent="0.25">
      <c r="A8" s="2">
        <v>4</v>
      </c>
      <c r="B8" s="7" t="s">
        <v>9</v>
      </c>
      <c r="C8" s="8" t="s">
        <v>8</v>
      </c>
      <c r="D8" s="9" t="s">
        <v>15</v>
      </c>
      <c r="E8" s="9" t="s">
        <v>11</v>
      </c>
      <c r="F8" s="11" t="s">
        <v>7</v>
      </c>
      <c r="G8" s="2">
        <v>10</v>
      </c>
      <c r="H8" s="3">
        <v>90.5</v>
      </c>
      <c r="I8" s="17">
        <f t="shared" si="0"/>
        <v>64.642857142857153</v>
      </c>
      <c r="J8" s="18" t="s">
        <v>80</v>
      </c>
    </row>
    <row r="9" spans="1:10" ht="18" customHeight="1" x14ac:dyDescent="0.25">
      <c r="A9" s="2">
        <v>5</v>
      </c>
      <c r="B9" s="2" t="s">
        <v>24</v>
      </c>
      <c r="C9" s="2" t="s">
        <v>50</v>
      </c>
      <c r="D9" s="2" t="s">
        <v>51</v>
      </c>
      <c r="E9" s="2" t="s">
        <v>11</v>
      </c>
      <c r="F9" s="3" t="s">
        <v>7</v>
      </c>
      <c r="G9" s="2">
        <v>10</v>
      </c>
      <c r="H9" s="3">
        <v>89</v>
      </c>
      <c r="I9" s="17">
        <f t="shared" si="0"/>
        <v>63.571428571428569</v>
      </c>
      <c r="J9" s="18" t="s">
        <v>80</v>
      </c>
    </row>
    <row r="10" spans="1:10" ht="18" customHeight="1" x14ac:dyDescent="0.25">
      <c r="A10" s="2">
        <v>6</v>
      </c>
      <c r="B10" s="2" t="s">
        <v>24</v>
      </c>
      <c r="C10" s="2" t="s">
        <v>42</v>
      </c>
      <c r="D10" s="2" t="s">
        <v>33</v>
      </c>
      <c r="E10" s="2" t="s">
        <v>43</v>
      </c>
      <c r="F10" s="3" t="s">
        <v>28</v>
      </c>
      <c r="G10" s="2">
        <v>10</v>
      </c>
      <c r="H10" s="3">
        <v>87</v>
      </c>
      <c r="I10" s="17">
        <f t="shared" si="0"/>
        <v>62.142857142857146</v>
      </c>
      <c r="J10" s="18" t="s">
        <v>80</v>
      </c>
    </row>
    <row r="11" spans="1:10" ht="18" customHeight="1" x14ac:dyDescent="0.25">
      <c r="A11" s="2">
        <v>7</v>
      </c>
      <c r="B11" s="2" t="s">
        <v>24</v>
      </c>
      <c r="C11" s="2" t="s">
        <v>52</v>
      </c>
      <c r="D11" s="2" t="s">
        <v>53</v>
      </c>
      <c r="E11" s="2" t="s">
        <v>10</v>
      </c>
      <c r="F11" s="3" t="s">
        <v>7</v>
      </c>
      <c r="G11" s="2">
        <v>9</v>
      </c>
      <c r="H11" s="3">
        <v>84</v>
      </c>
      <c r="I11" s="17">
        <f t="shared" si="0"/>
        <v>60</v>
      </c>
      <c r="J11" s="3" t="s">
        <v>81</v>
      </c>
    </row>
    <row r="12" spans="1:10" ht="18" customHeight="1" x14ac:dyDescent="0.25">
      <c r="A12" s="2">
        <v>8</v>
      </c>
      <c r="B12" s="2" t="s">
        <v>24</v>
      </c>
      <c r="C12" s="2" t="s">
        <v>62</v>
      </c>
      <c r="D12" s="2" t="s">
        <v>63</v>
      </c>
      <c r="E12" s="2" t="s">
        <v>64</v>
      </c>
      <c r="F12" s="3" t="s">
        <v>7</v>
      </c>
      <c r="G12" s="2">
        <v>10</v>
      </c>
      <c r="H12" s="3">
        <v>84</v>
      </c>
      <c r="I12" s="17">
        <f t="shared" si="0"/>
        <v>60</v>
      </c>
      <c r="J12" s="3" t="s">
        <v>81</v>
      </c>
    </row>
    <row r="13" spans="1:10" ht="18" customHeight="1" x14ac:dyDescent="0.25">
      <c r="A13" s="2">
        <v>9</v>
      </c>
      <c r="B13" s="2" t="s">
        <v>24</v>
      </c>
      <c r="C13" s="2" t="s">
        <v>35</v>
      </c>
      <c r="D13" s="2" t="s">
        <v>36</v>
      </c>
      <c r="E13" s="2" t="s">
        <v>29</v>
      </c>
      <c r="F13" s="3" t="s">
        <v>28</v>
      </c>
      <c r="G13" s="2">
        <v>9</v>
      </c>
      <c r="H13" s="3">
        <v>82.5</v>
      </c>
      <c r="I13" s="17">
        <f t="shared" si="0"/>
        <v>58.928571428571431</v>
      </c>
      <c r="J13" s="3" t="s">
        <v>81</v>
      </c>
    </row>
    <row r="14" spans="1:10" ht="18" customHeight="1" x14ac:dyDescent="0.25">
      <c r="A14" s="2">
        <v>10</v>
      </c>
      <c r="B14" s="2" t="s">
        <v>24</v>
      </c>
      <c r="C14" s="2" t="s">
        <v>40</v>
      </c>
      <c r="D14" s="2" t="s">
        <v>41</v>
      </c>
      <c r="E14" s="2" t="s">
        <v>27</v>
      </c>
      <c r="F14" s="3" t="s">
        <v>28</v>
      </c>
      <c r="G14" s="2">
        <v>9</v>
      </c>
      <c r="H14" s="3">
        <v>78</v>
      </c>
      <c r="I14" s="17">
        <f t="shared" si="0"/>
        <v>55.714285714285715</v>
      </c>
      <c r="J14" s="3" t="s">
        <v>81</v>
      </c>
    </row>
    <row r="15" spans="1:10" ht="18" customHeight="1" x14ac:dyDescent="0.25">
      <c r="A15" s="2">
        <v>11</v>
      </c>
      <c r="B15" s="2" t="s">
        <v>24</v>
      </c>
      <c r="C15" s="2" t="s">
        <v>32</v>
      </c>
      <c r="D15" s="2" t="s">
        <v>33</v>
      </c>
      <c r="E15" s="2" t="s">
        <v>34</v>
      </c>
      <c r="F15" s="3" t="s">
        <v>28</v>
      </c>
      <c r="G15" s="2">
        <v>9</v>
      </c>
      <c r="H15" s="3">
        <v>76</v>
      </c>
      <c r="I15" s="17">
        <f t="shared" si="0"/>
        <v>54.285714285714285</v>
      </c>
      <c r="J15" s="3" t="s">
        <v>81</v>
      </c>
    </row>
    <row r="16" spans="1:10" ht="18" customHeight="1" x14ac:dyDescent="0.25">
      <c r="A16" s="2">
        <v>12</v>
      </c>
      <c r="B16" s="2" t="s">
        <v>24</v>
      </c>
      <c r="C16" s="2" t="s">
        <v>54</v>
      </c>
      <c r="D16" s="2" t="s">
        <v>55</v>
      </c>
      <c r="E16" s="2" t="s">
        <v>56</v>
      </c>
      <c r="F16" s="3" t="s">
        <v>7</v>
      </c>
      <c r="G16" s="2">
        <v>9</v>
      </c>
      <c r="H16" s="3">
        <v>69</v>
      </c>
      <c r="I16" s="17">
        <f t="shared" si="0"/>
        <v>49.285714285714292</v>
      </c>
      <c r="J16" s="3" t="s">
        <v>81</v>
      </c>
    </row>
    <row r="17" spans="1:10" ht="18" customHeight="1" x14ac:dyDescent="0.25">
      <c r="A17" s="2">
        <v>13</v>
      </c>
      <c r="B17" s="2" t="s">
        <v>24</v>
      </c>
      <c r="C17" s="2" t="s">
        <v>47</v>
      </c>
      <c r="D17" s="2" t="s">
        <v>48</v>
      </c>
      <c r="E17" s="2" t="s">
        <v>49</v>
      </c>
      <c r="F17" s="3" t="s">
        <v>28</v>
      </c>
      <c r="G17" s="2">
        <v>9</v>
      </c>
      <c r="H17" s="3">
        <v>63</v>
      </c>
      <c r="I17" s="17">
        <f t="shared" si="0"/>
        <v>45</v>
      </c>
      <c r="J17" s="3" t="s">
        <v>81</v>
      </c>
    </row>
    <row r="18" spans="1:10" ht="18" customHeight="1" x14ac:dyDescent="0.25">
      <c r="A18" s="2">
        <v>14</v>
      </c>
      <c r="B18" s="7" t="s">
        <v>9</v>
      </c>
      <c r="C18" s="8" t="s">
        <v>18</v>
      </c>
      <c r="D18" s="10" t="s">
        <v>19</v>
      </c>
      <c r="E18" s="10" t="s">
        <v>14</v>
      </c>
      <c r="F18" s="11" t="s">
        <v>7</v>
      </c>
      <c r="G18" s="2">
        <v>9</v>
      </c>
      <c r="H18" s="3">
        <v>60</v>
      </c>
      <c r="I18" s="17">
        <f t="shared" si="0"/>
        <v>42.857142857142854</v>
      </c>
      <c r="J18" s="3" t="s">
        <v>81</v>
      </c>
    </row>
    <row r="19" spans="1:10" ht="18" customHeight="1" x14ac:dyDescent="0.25">
      <c r="A19" s="2">
        <v>15</v>
      </c>
      <c r="B19" s="2" t="s">
        <v>20</v>
      </c>
      <c r="C19" s="2" t="s">
        <v>21</v>
      </c>
      <c r="D19" s="2" t="s">
        <v>22</v>
      </c>
      <c r="E19" s="2" t="s">
        <v>23</v>
      </c>
      <c r="F19" s="3" t="s">
        <v>7</v>
      </c>
      <c r="G19" s="2">
        <v>10</v>
      </c>
      <c r="H19" s="3">
        <v>55</v>
      </c>
      <c r="I19" s="17">
        <f t="shared" si="0"/>
        <v>39.285714285714285</v>
      </c>
      <c r="J19" s="3" t="s">
        <v>81</v>
      </c>
    </row>
    <row r="20" spans="1:10" ht="18" customHeight="1" x14ac:dyDescent="0.25">
      <c r="A20" s="2">
        <v>16</v>
      </c>
      <c r="B20" s="2" t="s">
        <v>24</v>
      </c>
      <c r="C20" s="2" t="s">
        <v>57</v>
      </c>
      <c r="D20" s="2" t="s">
        <v>58</v>
      </c>
      <c r="E20" s="2" t="s">
        <v>14</v>
      </c>
      <c r="F20" s="3" t="s">
        <v>7</v>
      </c>
      <c r="G20" s="2">
        <v>9</v>
      </c>
      <c r="H20" s="3">
        <v>54</v>
      </c>
      <c r="I20" s="17">
        <f t="shared" si="0"/>
        <v>38.571428571428577</v>
      </c>
      <c r="J20" s="3" t="s">
        <v>81</v>
      </c>
    </row>
    <row r="21" spans="1:10" ht="18" customHeight="1" x14ac:dyDescent="0.25">
      <c r="A21" s="2">
        <v>17</v>
      </c>
      <c r="B21" s="2" t="s">
        <v>24</v>
      </c>
      <c r="C21" s="2" t="s">
        <v>30</v>
      </c>
      <c r="D21" s="2" t="s">
        <v>31</v>
      </c>
      <c r="E21" s="2" t="s">
        <v>27</v>
      </c>
      <c r="F21" s="3" t="s">
        <v>28</v>
      </c>
      <c r="G21" s="2">
        <v>9</v>
      </c>
      <c r="H21" s="3">
        <v>51</v>
      </c>
      <c r="I21" s="17">
        <f t="shared" si="0"/>
        <v>36.428571428571423</v>
      </c>
      <c r="J21" s="3" t="s">
        <v>81</v>
      </c>
    </row>
    <row r="22" spans="1:10" ht="18" customHeight="1" x14ac:dyDescent="0.25">
      <c r="A22" s="2">
        <v>18</v>
      </c>
      <c r="B22" s="2" t="s">
        <v>24</v>
      </c>
      <c r="C22" s="2" t="s">
        <v>59</v>
      </c>
      <c r="D22" s="2" t="s">
        <v>60</v>
      </c>
      <c r="E22" s="2" t="s">
        <v>61</v>
      </c>
      <c r="F22" s="3" t="s">
        <v>28</v>
      </c>
      <c r="G22" s="2">
        <v>10</v>
      </c>
      <c r="H22" s="3">
        <v>48</v>
      </c>
      <c r="I22" s="17">
        <f t="shared" si="0"/>
        <v>34.285714285714285</v>
      </c>
      <c r="J22" s="3" t="s">
        <v>81</v>
      </c>
    </row>
    <row r="23" spans="1:10" ht="18" customHeight="1" x14ac:dyDescent="0.25">
      <c r="A23" s="2">
        <v>19</v>
      </c>
      <c r="B23" s="7" t="s">
        <v>9</v>
      </c>
      <c r="C23" s="8" t="s">
        <v>17</v>
      </c>
      <c r="D23" s="9" t="s">
        <v>12</v>
      </c>
      <c r="E23" s="9" t="s">
        <v>13</v>
      </c>
      <c r="F23" s="11" t="s">
        <v>7</v>
      </c>
      <c r="G23" s="2">
        <v>10</v>
      </c>
      <c r="H23" s="3">
        <v>44.5</v>
      </c>
      <c r="I23" s="17">
        <f t="shared" si="0"/>
        <v>31.785714285714285</v>
      </c>
      <c r="J23" s="3" t="s">
        <v>81</v>
      </c>
    </row>
  </sheetData>
  <autoFilter ref="A4:J4">
    <sortState ref="A5:J23">
      <sortCondition descending="1" ref="I4"/>
    </sortState>
  </autoFilter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2" max="2" width="21" customWidth="1"/>
    <col min="3" max="3" width="15.85546875" customWidth="1"/>
    <col min="4" max="4" width="12.140625" customWidth="1"/>
    <col min="5" max="5" width="19" customWidth="1"/>
    <col min="10" max="10" width="13.28515625" customWidth="1"/>
  </cols>
  <sheetData>
    <row r="1" spans="1:10" ht="15.75" x14ac:dyDescent="0.25">
      <c r="A1" s="12"/>
      <c r="B1" s="12" t="s">
        <v>82</v>
      </c>
      <c r="C1" s="12"/>
      <c r="D1" s="12"/>
      <c r="E1" s="12"/>
      <c r="F1" s="13"/>
      <c r="G1" s="13"/>
      <c r="H1" s="13">
        <v>11</v>
      </c>
      <c r="I1" s="13"/>
      <c r="J1" s="13"/>
    </row>
    <row r="2" spans="1:10" ht="18.75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</row>
    <row r="3" spans="1:10" ht="31.5" x14ac:dyDescent="0.25">
      <c r="A3" s="14"/>
      <c r="B3" s="16" t="s">
        <v>78</v>
      </c>
      <c r="C3" s="16">
        <v>140</v>
      </c>
      <c r="D3" s="15"/>
      <c r="E3" s="15"/>
      <c r="F3" s="15"/>
      <c r="G3" s="15"/>
      <c r="H3" s="15"/>
      <c r="I3" s="15"/>
      <c r="J3" s="15"/>
    </row>
    <row r="4" spans="1:10" ht="47.25" x14ac:dyDescent="0.25">
      <c r="A4" s="1" t="s">
        <v>0</v>
      </c>
      <c r="B4" s="4" t="s">
        <v>5</v>
      </c>
      <c r="C4" s="5" t="s">
        <v>2</v>
      </c>
      <c r="D4" s="5" t="s">
        <v>3</v>
      </c>
      <c r="E4" s="5" t="s">
        <v>4</v>
      </c>
      <c r="F4" s="3" t="s">
        <v>1</v>
      </c>
      <c r="G4" s="6" t="s">
        <v>74</v>
      </c>
      <c r="H4" s="3" t="s">
        <v>75</v>
      </c>
      <c r="I4" s="3" t="s">
        <v>76</v>
      </c>
      <c r="J4" s="6" t="s">
        <v>77</v>
      </c>
    </row>
    <row r="5" spans="1:10" ht="18" customHeight="1" x14ac:dyDescent="0.25">
      <c r="A5" s="2">
        <v>1</v>
      </c>
      <c r="B5" s="2" t="s">
        <v>24</v>
      </c>
      <c r="C5" s="2" t="s">
        <v>72</v>
      </c>
      <c r="D5" s="2" t="s">
        <v>73</v>
      </c>
      <c r="E5" s="2" t="s">
        <v>65</v>
      </c>
      <c r="F5" s="3" t="s">
        <v>7</v>
      </c>
      <c r="G5" s="2">
        <v>11</v>
      </c>
      <c r="H5" s="3">
        <v>88</v>
      </c>
      <c r="I5" s="17">
        <f>H5/140*100</f>
        <v>62.857142857142854</v>
      </c>
      <c r="J5" s="18" t="s">
        <v>79</v>
      </c>
    </row>
    <row r="6" spans="1:10" ht="18" customHeight="1" x14ac:dyDescent="0.25">
      <c r="A6" s="2">
        <v>2</v>
      </c>
      <c r="B6" s="2" t="s">
        <v>24</v>
      </c>
      <c r="C6" s="2" t="s">
        <v>25</v>
      </c>
      <c r="D6" s="2" t="s">
        <v>26</v>
      </c>
      <c r="E6" s="2" t="s">
        <v>27</v>
      </c>
      <c r="F6" s="3" t="s">
        <v>28</v>
      </c>
      <c r="G6" s="2">
        <v>11</v>
      </c>
      <c r="H6" s="3">
        <v>47</v>
      </c>
      <c r="I6" s="17">
        <f>H6/140*100</f>
        <v>33.571428571428569</v>
      </c>
      <c r="J6" s="3" t="s">
        <v>81</v>
      </c>
    </row>
  </sheetData>
  <autoFilter ref="A4:J4">
    <sortState ref="A5:J14">
      <sortCondition ref="G4"/>
    </sortState>
  </autoFilter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9 -10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2017-11-03T10:11:06Z</cp:lastPrinted>
  <dcterms:created xsi:type="dcterms:W3CDTF">2013-10-24T16:15:15Z</dcterms:created>
  <dcterms:modified xsi:type="dcterms:W3CDTF">2017-11-30T05:02:20Z</dcterms:modified>
</cp:coreProperties>
</file>