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480" windowHeight="7935"/>
  </bookViews>
  <sheets>
    <sheet name="7-8" sheetId="5" r:id="rId1"/>
    <sheet name="9 кл" sheetId="6" r:id="rId2"/>
    <sheet name="10-11 кл" sheetId="7" r:id="rId3"/>
  </sheets>
  <definedNames>
    <definedName name="_xlnm._FilterDatabase" localSheetId="2" hidden="1">'10-11 кл'!$A$4:$J$4</definedName>
    <definedName name="_xlnm._FilterDatabase" localSheetId="0" hidden="1">'7-8'!$A$4:$J$4</definedName>
    <definedName name="_xlnm._FilterDatabase" localSheetId="1" hidden="1">'9 кл'!$A$4:$J$4</definedName>
  </definedNames>
  <calcPr calcId="145621"/>
</workbook>
</file>

<file path=xl/calcChain.xml><?xml version="1.0" encoding="utf-8"?>
<calcChain xmlns="http://schemas.openxmlformats.org/spreadsheetml/2006/main">
  <c r="I6" i="5" l="1"/>
  <c r="I7" i="5"/>
  <c r="I9" i="5"/>
  <c r="I8" i="5"/>
  <c r="I10" i="5"/>
  <c r="I12" i="5"/>
  <c r="I11" i="5"/>
  <c r="I13" i="5"/>
  <c r="I14" i="5"/>
  <c r="I15" i="5"/>
  <c r="I16" i="5"/>
  <c r="I17" i="5"/>
  <c r="I18" i="5"/>
  <c r="I19" i="5"/>
  <c r="I20" i="5"/>
  <c r="I21" i="5"/>
  <c r="I7" i="7" l="1"/>
  <c r="I14" i="7"/>
  <c r="I10" i="7"/>
  <c r="I17" i="7"/>
  <c r="I16" i="7"/>
  <c r="I13" i="7"/>
  <c r="I8" i="7"/>
  <c r="I6" i="7"/>
  <c r="I15" i="7"/>
  <c r="I9" i="7"/>
  <c r="I12" i="7"/>
  <c r="I11" i="7"/>
  <c r="I5" i="7"/>
  <c r="I10" i="6"/>
  <c r="I9" i="6"/>
  <c r="I8" i="6"/>
  <c r="I6" i="6"/>
  <c r="I5" i="6"/>
  <c r="I7" i="6"/>
  <c r="I5" i="5"/>
</calcChain>
</file>

<file path=xl/sharedStrings.xml><?xml version="1.0" encoding="utf-8"?>
<sst xmlns="http://schemas.openxmlformats.org/spreadsheetml/2006/main" count="254" uniqueCount="111">
  <si>
    <t>№</t>
  </si>
  <si>
    <t>Пол</t>
  </si>
  <si>
    <t>Фамилия</t>
  </si>
  <si>
    <t>Имя</t>
  </si>
  <si>
    <t>Отчество</t>
  </si>
  <si>
    <t>Сокращенное название ОУ (по Уставу)</t>
  </si>
  <si>
    <t>Евгеньевна</t>
  </si>
  <si>
    <t>м</t>
  </si>
  <si>
    <t>ж</t>
  </si>
  <si>
    <t>МБОУ СОШ №1</t>
  </si>
  <si>
    <t>Александр</t>
  </si>
  <si>
    <t>Анастасия</t>
  </si>
  <si>
    <t>Андреевна</t>
  </si>
  <si>
    <t>Олегович</t>
  </si>
  <si>
    <t>Александровна</t>
  </si>
  <si>
    <t>Игоревна</t>
  </si>
  <si>
    <t>Панферова</t>
  </si>
  <si>
    <t>Кристина</t>
  </si>
  <si>
    <t>Алексеевна</t>
  </si>
  <si>
    <t>Елена</t>
  </si>
  <si>
    <t>Софья</t>
  </si>
  <si>
    <t>Гуслякова</t>
  </si>
  <si>
    <t>Нефедова</t>
  </si>
  <si>
    <t>Григорьева</t>
  </si>
  <si>
    <t>Теличко</t>
  </si>
  <si>
    <t>Веселков</t>
  </si>
  <si>
    <t>МБОУ СОШ №2 "Спектр"</t>
  </si>
  <si>
    <t>Баталова</t>
  </si>
  <si>
    <t>Галина</t>
  </si>
  <si>
    <t>Владимировна</t>
  </si>
  <si>
    <t>Соболев</t>
  </si>
  <si>
    <t>Максим</t>
  </si>
  <si>
    <t>Николаевич</t>
  </si>
  <si>
    <t>Панина</t>
  </si>
  <si>
    <t>Таира</t>
  </si>
  <si>
    <t>Рустамовна</t>
  </si>
  <si>
    <t>Михайлина</t>
  </si>
  <si>
    <t>Мария</t>
  </si>
  <si>
    <t>Вадимовна</t>
  </si>
  <si>
    <t>Манин</t>
  </si>
  <si>
    <t xml:space="preserve">Вячеслав </t>
  </si>
  <si>
    <t>Александрович</t>
  </si>
  <si>
    <t>Ерошкина</t>
  </si>
  <si>
    <t>Екатерина</t>
  </si>
  <si>
    <t>Данилов</t>
  </si>
  <si>
    <t>Вадим</t>
  </si>
  <si>
    <t>Дмитриев</t>
  </si>
  <si>
    <t>Семен</t>
  </si>
  <si>
    <t>Алексеевич</t>
  </si>
  <si>
    <t>Гераськин</t>
  </si>
  <si>
    <t>Константинович</t>
  </si>
  <si>
    <t>Рудометов</t>
  </si>
  <si>
    <t>Данила</t>
  </si>
  <si>
    <t>Дмитриевич</t>
  </si>
  <si>
    <t>Машанова</t>
  </si>
  <si>
    <t>Павловна</t>
  </si>
  <si>
    <t xml:space="preserve">Парфёнова </t>
  </si>
  <si>
    <t>Тарасенко</t>
  </si>
  <si>
    <t>Ивачева</t>
  </si>
  <si>
    <t>Константиновна</t>
  </si>
  <si>
    <t>Лысенко</t>
  </si>
  <si>
    <t>Юлия</t>
  </si>
  <si>
    <t>Олеговна</t>
  </si>
  <si>
    <t>МАОУ "Лицей №7"</t>
  </si>
  <si>
    <t>Лобанов</t>
  </si>
  <si>
    <t>Андрей</t>
  </si>
  <si>
    <t>Щетинина</t>
  </si>
  <si>
    <t>Лилия</t>
  </si>
  <si>
    <t>Сергеевна</t>
  </si>
  <si>
    <t>МБОУ СОШ №13</t>
  </si>
  <si>
    <t>Черепанов</t>
  </si>
  <si>
    <t>Федор</t>
  </si>
  <si>
    <t>Михайлович</t>
  </si>
  <si>
    <t>Куклин</t>
  </si>
  <si>
    <t>Илья</t>
  </si>
  <si>
    <t>Сергеевич</t>
  </si>
  <si>
    <t>Мякина</t>
  </si>
  <si>
    <t>Давидов</t>
  </si>
  <si>
    <t>Михаил</t>
  </si>
  <si>
    <t>Анриевич</t>
  </si>
  <si>
    <t>Головина</t>
  </si>
  <si>
    <t>Ильинична</t>
  </si>
  <si>
    <t xml:space="preserve">Черкасов </t>
  </si>
  <si>
    <t>Матвей</t>
  </si>
  <si>
    <t>Георгиевич</t>
  </si>
  <si>
    <t xml:space="preserve">Сухоруков </t>
  </si>
  <si>
    <t>Никита</t>
  </si>
  <si>
    <t>Лицей №7</t>
  </si>
  <si>
    <t>Юдина</t>
  </si>
  <si>
    <t>Татьяна</t>
  </si>
  <si>
    <t>Иванова</t>
  </si>
  <si>
    <t>Полина</t>
  </si>
  <si>
    <t>Класс</t>
  </si>
  <si>
    <t>Балл</t>
  </si>
  <si>
    <t>Рейтинг</t>
  </si>
  <si>
    <t>Примечание</t>
  </si>
  <si>
    <t>Кравчук</t>
  </si>
  <si>
    <t>Лепехина</t>
  </si>
  <si>
    <t>Метальникова</t>
  </si>
  <si>
    <t>Сорокина</t>
  </si>
  <si>
    <t>Ярослава</t>
  </si>
  <si>
    <t xml:space="preserve">Максимальный балл </t>
  </si>
  <si>
    <t>Победитель</t>
  </si>
  <si>
    <t>Призер</t>
  </si>
  <si>
    <t>Участник</t>
  </si>
  <si>
    <t>Максимальный балл</t>
  </si>
  <si>
    <t>максимальный балл</t>
  </si>
  <si>
    <t xml:space="preserve">Итоговый протокол 2017-2018 гг            ЭКОЛОГИЯ  </t>
  </si>
  <si>
    <t xml:space="preserve">Итоговый протокол 2017-2018 гг            </t>
  </si>
  <si>
    <t xml:space="preserve">Итоговый протокол 2017-2018 гг          ЭКОЛОГИЯ  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</si>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</sst>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9" fillId="2" borderId="0" xfId="0" applyFont="1" applyFill="1"/>
    <xf numFmtId="0" fontId="0" fillId="0" borderId="1" xfId="0" applyBorder="1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/>
    <xf numFmtId="1" fontId="7" fillId="2" borderId="2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/>
    <xf numFmtId="0" fontId="9" fillId="0" borderId="1" xfId="0" applyFont="1" applyBorder="1"/>
    <xf numFmtId="2" fontId="3" fillId="2" borderId="1" xfId="0" applyNumberFormat="1" applyFont="1" applyFill="1" applyBorder="1"/>
    <xf numFmtId="2" fontId="9" fillId="0" borderId="1" xfId="0" applyNumberFormat="1" applyFont="1" applyBorder="1" applyAlignment="1">
      <alignment horizontal="left"/>
    </xf>
    <xf numFmtId="1" fontId="7" fillId="2" borderId="2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7" xfId="2"/>
    <cellStyle name="Процентный 2" xfId="4"/>
    <cellStyle name="Процентный 2 2" xfId="5"/>
    <cellStyle name="Процент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/>
  </sheetViews>
  <sheetFormatPr defaultRowHeight="15" x14ac:dyDescent="0.25"/>
  <cols>
    <col min="1" max="1" width="6.85546875" customWidth="1"/>
    <col min="2" max="2" width="20.140625" customWidth="1"/>
    <col min="3" max="3" width="15.42578125" customWidth="1"/>
    <col min="4" max="4" width="13" customWidth="1"/>
    <col min="5" max="5" width="17.85546875" customWidth="1"/>
    <col min="10" max="10" width="15.5703125" customWidth="1"/>
  </cols>
  <sheetData>
    <row r="1" spans="1:10" ht="15.75" x14ac:dyDescent="0.25">
      <c r="A1" s="3"/>
      <c r="B1" s="29" t="s">
        <v>110</v>
      </c>
      <c r="C1" s="3"/>
      <c r="D1" s="3"/>
      <c r="E1" s="3"/>
      <c r="F1" s="5"/>
      <c r="G1" s="5"/>
      <c r="H1" s="3"/>
      <c r="I1" s="3"/>
      <c r="J1" s="29"/>
    </row>
    <row r="2" spans="1:10" ht="15.75" x14ac:dyDescent="0.25">
      <c r="A2" s="43" t="s">
        <v>107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1.5" x14ac:dyDescent="0.25">
      <c r="A3" s="37"/>
      <c r="B3" s="38" t="s">
        <v>101</v>
      </c>
      <c r="C3" s="38">
        <v>31</v>
      </c>
      <c r="D3" s="36"/>
      <c r="E3" s="36"/>
      <c r="F3" s="36"/>
      <c r="G3" s="36"/>
      <c r="H3" s="36"/>
      <c r="I3" s="36"/>
      <c r="J3" s="36"/>
    </row>
    <row r="4" spans="1:10" ht="18" customHeight="1" x14ac:dyDescent="0.25">
      <c r="A4" s="1" t="s">
        <v>0</v>
      </c>
      <c r="B4" s="7" t="s">
        <v>5</v>
      </c>
      <c r="C4" s="8" t="s">
        <v>2</v>
      </c>
      <c r="D4" s="8" t="s">
        <v>3</v>
      </c>
      <c r="E4" s="8" t="s">
        <v>4</v>
      </c>
      <c r="F4" s="9" t="s">
        <v>1</v>
      </c>
      <c r="G4" s="9" t="s">
        <v>92</v>
      </c>
      <c r="H4" s="2" t="s">
        <v>93</v>
      </c>
      <c r="I4" s="2" t="s">
        <v>94</v>
      </c>
      <c r="J4" s="2" t="s">
        <v>95</v>
      </c>
    </row>
    <row r="5" spans="1:10" ht="18" customHeight="1" x14ac:dyDescent="0.25">
      <c r="A5" s="18">
        <v>1</v>
      </c>
      <c r="B5" s="18" t="s">
        <v>26</v>
      </c>
      <c r="C5" s="19" t="s">
        <v>42</v>
      </c>
      <c r="D5" s="19" t="s">
        <v>43</v>
      </c>
      <c r="E5" s="19" t="s">
        <v>14</v>
      </c>
      <c r="F5" s="4" t="s">
        <v>8</v>
      </c>
      <c r="G5" s="28">
        <v>8</v>
      </c>
      <c r="H5" s="18">
        <v>20</v>
      </c>
      <c r="I5" s="39">
        <f t="shared" ref="I5:I21" si="0">H5/31*100</f>
        <v>64.516129032258064</v>
      </c>
      <c r="J5" s="40" t="s">
        <v>102</v>
      </c>
    </row>
    <row r="6" spans="1:10" ht="18" customHeight="1" x14ac:dyDescent="0.25">
      <c r="A6" s="18">
        <v>2</v>
      </c>
      <c r="B6" s="18" t="s">
        <v>26</v>
      </c>
      <c r="C6" s="19" t="s">
        <v>27</v>
      </c>
      <c r="D6" s="19" t="s">
        <v>28</v>
      </c>
      <c r="E6" s="19" t="s">
        <v>29</v>
      </c>
      <c r="F6" s="4" t="s">
        <v>8</v>
      </c>
      <c r="G6" s="28">
        <v>7</v>
      </c>
      <c r="H6" s="18">
        <v>17</v>
      </c>
      <c r="I6" s="39">
        <f t="shared" si="0"/>
        <v>54.838709677419352</v>
      </c>
      <c r="J6" s="40" t="s">
        <v>103</v>
      </c>
    </row>
    <row r="7" spans="1:10" ht="18" customHeight="1" x14ac:dyDescent="0.25">
      <c r="A7" s="18">
        <v>3</v>
      </c>
      <c r="B7" s="18" t="s">
        <v>26</v>
      </c>
      <c r="C7" s="23" t="s">
        <v>49</v>
      </c>
      <c r="D7" s="11" t="s">
        <v>10</v>
      </c>
      <c r="E7" s="11" t="s">
        <v>50</v>
      </c>
      <c r="F7" s="9" t="s">
        <v>7</v>
      </c>
      <c r="G7" s="28">
        <v>8</v>
      </c>
      <c r="H7" s="22">
        <v>16</v>
      </c>
      <c r="I7" s="39">
        <f t="shared" si="0"/>
        <v>51.612903225806448</v>
      </c>
      <c r="J7" s="40" t="s">
        <v>103</v>
      </c>
    </row>
    <row r="8" spans="1:10" ht="18" customHeight="1" x14ac:dyDescent="0.25">
      <c r="A8" s="18">
        <v>4</v>
      </c>
      <c r="B8" s="32" t="s">
        <v>63</v>
      </c>
      <c r="C8" s="32" t="s">
        <v>97</v>
      </c>
      <c r="D8" s="32" t="s">
        <v>37</v>
      </c>
      <c r="E8" s="32" t="s">
        <v>62</v>
      </c>
      <c r="F8" s="4" t="s">
        <v>8</v>
      </c>
      <c r="G8" s="33">
        <v>8</v>
      </c>
      <c r="H8" s="30">
        <v>16</v>
      </c>
      <c r="I8" s="39">
        <f t="shared" si="0"/>
        <v>51.612903225806448</v>
      </c>
      <c r="J8" s="40" t="s">
        <v>103</v>
      </c>
    </row>
    <row r="9" spans="1:10" ht="18" customHeight="1" x14ac:dyDescent="0.25">
      <c r="A9" s="18">
        <v>5</v>
      </c>
      <c r="B9" s="32" t="s">
        <v>69</v>
      </c>
      <c r="C9" s="32" t="s">
        <v>76</v>
      </c>
      <c r="D9" s="32" t="s">
        <v>19</v>
      </c>
      <c r="E9" s="32" t="s">
        <v>68</v>
      </c>
      <c r="F9" s="4" t="s">
        <v>8</v>
      </c>
      <c r="G9" s="33">
        <v>8</v>
      </c>
      <c r="H9" s="32">
        <v>11</v>
      </c>
      <c r="I9" s="39">
        <f t="shared" si="0"/>
        <v>35.483870967741936</v>
      </c>
      <c r="J9" s="18" t="s">
        <v>104</v>
      </c>
    </row>
    <row r="10" spans="1:10" ht="18" customHeight="1" x14ac:dyDescent="0.25">
      <c r="A10" s="18">
        <v>6</v>
      </c>
      <c r="B10" s="32" t="s">
        <v>63</v>
      </c>
      <c r="C10" s="32" t="s">
        <v>96</v>
      </c>
      <c r="D10" s="32" t="s">
        <v>86</v>
      </c>
      <c r="E10" s="32" t="s">
        <v>75</v>
      </c>
      <c r="F10" s="4" t="s">
        <v>7</v>
      </c>
      <c r="G10" s="33">
        <v>8</v>
      </c>
      <c r="H10" s="30">
        <v>10</v>
      </c>
      <c r="I10" s="39">
        <f t="shared" si="0"/>
        <v>32.258064516129032</v>
      </c>
      <c r="J10" s="18" t="s">
        <v>104</v>
      </c>
    </row>
    <row r="11" spans="1:10" ht="18" customHeight="1" x14ac:dyDescent="0.25">
      <c r="A11" s="18">
        <v>7</v>
      </c>
      <c r="B11" s="32" t="s">
        <v>63</v>
      </c>
      <c r="C11" s="32" t="s">
        <v>98</v>
      </c>
      <c r="D11" s="32" t="s">
        <v>20</v>
      </c>
      <c r="E11" s="32" t="s">
        <v>14</v>
      </c>
      <c r="F11" s="4" t="s">
        <v>8</v>
      </c>
      <c r="G11" s="33">
        <v>8</v>
      </c>
      <c r="H11" s="30">
        <v>10</v>
      </c>
      <c r="I11" s="39">
        <f t="shared" si="0"/>
        <v>32.258064516129032</v>
      </c>
      <c r="J11" s="18" t="s">
        <v>104</v>
      </c>
    </row>
    <row r="12" spans="1:10" ht="18" customHeight="1" x14ac:dyDescent="0.25">
      <c r="A12" s="18">
        <v>8</v>
      </c>
      <c r="B12" s="18" t="s">
        <v>26</v>
      </c>
      <c r="C12" s="20" t="s">
        <v>44</v>
      </c>
      <c r="D12" s="11" t="s">
        <v>45</v>
      </c>
      <c r="E12" s="11" t="s">
        <v>41</v>
      </c>
      <c r="F12" s="9" t="s">
        <v>7</v>
      </c>
      <c r="G12" s="28">
        <v>8</v>
      </c>
      <c r="H12" s="18">
        <v>9</v>
      </c>
      <c r="I12" s="39">
        <f t="shared" si="0"/>
        <v>29.032258064516132</v>
      </c>
      <c r="J12" s="18" t="s">
        <v>104</v>
      </c>
    </row>
    <row r="13" spans="1:10" ht="18" customHeight="1" x14ac:dyDescent="0.25">
      <c r="A13" s="18">
        <v>9</v>
      </c>
      <c r="B13" s="32" t="s">
        <v>69</v>
      </c>
      <c r="C13" s="32" t="s">
        <v>77</v>
      </c>
      <c r="D13" s="32" t="s">
        <v>78</v>
      </c>
      <c r="E13" s="32" t="s">
        <v>79</v>
      </c>
      <c r="F13" s="4" t="s">
        <v>7</v>
      </c>
      <c r="G13" s="33">
        <v>8</v>
      </c>
      <c r="H13" s="32">
        <v>6</v>
      </c>
      <c r="I13" s="39">
        <f t="shared" si="0"/>
        <v>19.35483870967742</v>
      </c>
      <c r="J13" s="18" t="s">
        <v>104</v>
      </c>
    </row>
    <row r="14" spans="1:10" ht="18" customHeight="1" x14ac:dyDescent="0.25">
      <c r="A14" s="18">
        <v>10</v>
      </c>
      <c r="B14" s="18" t="s">
        <v>26</v>
      </c>
      <c r="C14" s="19" t="s">
        <v>36</v>
      </c>
      <c r="D14" s="19" t="s">
        <v>37</v>
      </c>
      <c r="E14" s="19" t="s">
        <v>38</v>
      </c>
      <c r="F14" s="4" t="s">
        <v>8</v>
      </c>
      <c r="G14" s="28">
        <v>7</v>
      </c>
      <c r="H14" s="18">
        <v>6</v>
      </c>
      <c r="I14" s="39">
        <f t="shared" si="0"/>
        <v>19.35483870967742</v>
      </c>
      <c r="J14" s="18" t="s">
        <v>104</v>
      </c>
    </row>
    <row r="15" spans="1:10" ht="18" customHeight="1" x14ac:dyDescent="0.25">
      <c r="A15" s="18">
        <v>11</v>
      </c>
      <c r="B15" s="18" t="s">
        <v>26</v>
      </c>
      <c r="C15" s="20" t="s">
        <v>46</v>
      </c>
      <c r="D15" s="11" t="s">
        <v>47</v>
      </c>
      <c r="E15" s="11" t="s">
        <v>48</v>
      </c>
      <c r="F15" s="9" t="s">
        <v>7</v>
      </c>
      <c r="G15" s="28">
        <v>8</v>
      </c>
      <c r="H15" s="22">
        <v>5</v>
      </c>
      <c r="I15" s="39">
        <f t="shared" si="0"/>
        <v>16.129032258064516</v>
      </c>
      <c r="J15" s="18" t="s">
        <v>104</v>
      </c>
    </row>
    <row r="16" spans="1:10" ht="18" customHeight="1" x14ac:dyDescent="0.25">
      <c r="A16" s="18">
        <v>12</v>
      </c>
      <c r="B16" s="32" t="s">
        <v>69</v>
      </c>
      <c r="C16" s="32" t="s">
        <v>82</v>
      </c>
      <c r="D16" s="32" t="s">
        <v>83</v>
      </c>
      <c r="E16" s="32" t="s">
        <v>84</v>
      </c>
      <c r="F16" s="4" t="s">
        <v>7</v>
      </c>
      <c r="G16" s="33">
        <v>7</v>
      </c>
      <c r="H16" s="32">
        <v>4</v>
      </c>
      <c r="I16" s="39">
        <f t="shared" si="0"/>
        <v>12.903225806451612</v>
      </c>
      <c r="J16" s="18" t="s">
        <v>104</v>
      </c>
    </row>
    <row r="17" spans="1:10" ht="18" customHeight="1" x14ac:dyDescent="0.25">
      <c r="A17" s="18">
        <v>13</v>
      </c>
      <c r="B17" s="18" t="s">
        <v>26</v>
      </c>
      <c r="C17" s="19" t="s">
        <v>30</v>
      </c>
      <c r="D17" s="19" t="s">
        <v>31</v>
      </c>
      <c r="E17" s="19" t="s">
        <v>32</v>
      </c>
      <c r="F17" s="4" t="s">
        <v>7</v>
      </c>
      <c r="G17" s="28">
        <v>7</v>
      </c>
      <c r="H17" s="18">
        <v>3</v>
      </c>
      <c r="I17" s="39">
        <f t="shared" si="0"/>
        <v>9.67741935483871</v>
      </c>
      <c r="J17" s="18" t="s">
        <v>104</v>
      </c>
    </row>
    <row r="18" spans="1:10" ht="18" customHeight="1" x14ac:dyDescent="0.25">
      <c r="A18" s="18">
        <v>14</v>
      </c>
      <c r="B18" s="32" t="s">
        <v>69</v>
      </c>
      <c r="C18" s="32" t="s">
        <v>85</v>
      </c>
      <c r="D18" s="32" t="s">
        <v>86</v>
      </c>
      <c r="E18" s="32" t="s">
        <v>50</v>
      </c>
      <c r="F18" s="4" t="s">
        <v>7</v>
      </c>
      <c r="G18" s="33">
        <v>7</v>
      </c>
      <c r="H18" s="32">
        <v>3</v>
      </c>
      <c r="I18" s="39">
        <f t="shared" si="0"/>
        <v>9.67741935483871</v>
      </c>
      <c r="J18" s="18" t="s">
        <v>104</v>
      </c>
    </row>
    <row r="19" spans="1:10" ht="15.75" x14ac:dyDescent="0.25">
      <c r="A19" s="18">
        <v>15</v>
      </c>
      <c r="B19" s="32" t="s">
        <v>69</v>
      </c>
      <c r="C19" s="32" t="s">
        <v>80</v>
      </c>
      <c r="D19" s="32" t="s">
        <v>43</v>
      </c>
      <c r="E19" s="32" t="s">
        <v>81</v>
      </c>
      <c r="F19" s="4" t="s">
        <v>8</v>
      </c>
      <c r="G19" s="33">
        <v>8</v>
      </c>
      <c r="H19" s="32">
        <v>1</v>
      </c>
      <c r="I19" s="39">
        <f t="shared" si="0"/>
        <v>3.225806451612903</v>
      </c>
      <c r="J19" s="18" t="s">
        <v>104</v>
      </c>
    </row>
    <row r="20" spans="1:10" ht="15.75" x14ac:dyDescent="0.25">
      <c r="A20" s="18">
        <v>16</v>
      </c>
      <c r="B20" s="18" t="s">
        <v>26</v>
      </c>
      <c r="C20" s="19" t="s">
        <v>39</v>
      </c>
      <c r="D20" s="21" t="s">
        <v>40</v>
      </c>
      <c r="E20" s="21" t="s">
        <v>41</v>
      </c>
      <c r="F20" s="4" t="s">
        <v>7</v>
      </c>
      <c r="G20" s="28">
        <v>7</v>
      </c>
      <c r="H20" s="18">
        <v>1</v>
      </c>
      <c r="I20" s="39">
        <f t="shared" si="0"/>
        <v>3.225806451612903</v>
      </c>
      <c r="J20" s="18" t="s">
        <v>104</v>
      </c>
    </row>
    <row r="21" spans="1:10" ht="15.75" x14ac:dyDescent="0.25">
      <c r="A21" s="18">
        <v>17</v>
      </c>
      <c r="B21" s="18" t="s">
        <v>26</v>
      </c>
      <c r="C21" s="20" t="s">
        <v>33</v>
      </c>
      <c r="D21" s="11" t="s">
        <v>34</v>
      </c>
      <c r="E21" s="11" t="s">
        <v>35</v>
      </c>
      <c r="F21" s="9" t="s">
        <v>8</v>
      </c>
      <c r="G21" s="28">
        <v>7</v>
      </c>
      <c r="H21" s="18">
        <v>0</v>
      </c>
      <c r="I21" s="39">
        <f t="shared" si="0"/>
        <v>0</v>
      </c>
      <c r="J21" s="18" t="s">
        <v>104</v>
      </c>
    </row>
  </sheetData>
  <autoFilter ref="A4:J4">
    <sortState ref="A5:K21">
      <sortCondition descending="1" ref="I4"/>
    </sortState>
  </autoFilter>
  <mergeCells count="1">
    <mergeCell ref="A2:J2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A2" sqref="A2:J2"/>
    </sheetView>
  </sheetViews>
  <sheetFormatPr defaultRowHeight="15" x14ac:dyDescent="0.25"/>
  <cols>
    <col min="1" max="1" width="7.140625" customWidth="1"/>
    <col min="2" max="2" width="24.7109375" customWidth="1"/>
    <col min="3" max="3" width="13.140625" customWidth="1"/>
    <col min="4" max="4" width="12.85546875" customWidth="1"/>
    <col min="5" max="5" width="18.7109375" customWidth="1"/>
    <col min="6" max="6" width="7.5703125" customWidth="1"/>
    <col min="7" max="7" width="7.140625" customWidth="1"/>
    <col min="10" max="10" width="14" customWidth="1"/>
  </cols>
  <sheetData>
    <row r="1" spans="1:10" ht="15.75" x14ac:dyDescent="0.25">
      <c r="A1" s="3"/>
      <c r="B1" s="29" t="s">
        <v>110</v>
      </c>
      <c r="C1" s="3"/>
      <c r="D1" s="3"/>
      <c r="E1" s="3"/>
      <c r="F1" s="5"/>
      <c r="G1" s="5"/>
      <c r="H1" s="3"/>
      <c r="I1" s="3"/>
      <c r="J1" s="29"/>
    </row>
    <row r="2" spans="1:10" ht="15.75" x14ac:dyDescent="0.25">
      <c r="A2" s="43" t="s">
        <v>108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.75" x14ac:dyDescent="0.25">
      <c r="A3" s="35"/>
      <c r="B3" s="38" t="s">
        <v>105</v>
      </c>
      <c r="C3" s="38">
        <v>47</v>
      </c>
      <c r="D3" s="36"/>
      <c r="E3" s="36"/>
      <c r="F3" s="36"/>
      <c r="G3" s="36"/>
      <c r="H3" s="36"/>
      <c r="I3" s="36"/>
      <c r="J3" s="36"/>
    </row>
    <row r="4" spans="1:10" ht="18" customHeight="1" x14ac:dyDescent="0.25">
      <c r="A4" s="1" t="s">
        <v>0</v>
      </c>
      <c r="B4" s="7" t="s">
        <v>5</v>
      </c>
      <c r="C4" s="8" t="s">
        <v>2</v>
      </c>
      <c r="D4" s="8" t="s">
        <v>3</v>
      </c>
      <c r="E4" s="8" t="s">
        <v>4</v>
      </c>
      <c r="F4" s="9" t="s">
        <v>1</v>
      </c>
      <c r="G4" s="9" t="s">
        <v>92</v>
      </c>
      <c r="H4" s="2" t="s">
        <v>93</v>
      </c>
      <c r="I4" s="2" t="s">
        <v>94</v>
      </c>
      <c r="J4" s="2" t="s">
        <v>95</v>
      </c>
    </row>
    <row r="5" spans="1:10" ht="18" customHeight="1" x14ac:dyDescent="0.25">
      <c r="A5" s="2">
        <v>1</v>
      </c>
      <c r="B5" s="32" t="s">
        <v>63</v>
      </c>
      <c r="C5" s="32" t="s">
        <v>66</v>
      </c>
      <c r="D5" s="32" t="s">
        <v>67</v>
      </c>
      <c r="E5" s="32" t="s">
        <v>68</v>
      </c>
      <c r="F5" s="4" t="s">
        <v>8</v>
      </c>
      <c r="G5" s="33">
        <v>9</v>
      </c>
      <c r="H5" s="2">
        <v>17</v>
      </c>
      <c r="I5" s="41">
        <f t="shared" ref="I5:I10" si="0">H5/47*100</f>
        <v>36.170212765957451</v>
      </c>
      <c r="J5" s="18" t="s">
        <v>104</v>
      </c>
    </row>
    <row r="6" spans="1:10" ht="18" customHeight="1" x14ac:dyDescent="0.25">
      <c r="A6" s="32">
        <v>2</v>
      </c>
      <c r="B6" s="32" t="s">
        <v>63</v>
      </c>
      <c r="C6" s="32" t="s">
        <v>64</v>
      </c>
      <c r="D6" s="32" t="s">
        <v>65</v>
      </c>
      <c r="E6" s="32" t="s">
        <v>53</v>
      </c>
      <c r="F6" s="4" t="s">
        <v>7</v>
      </c>
      <c r="G6" s="33">
        <v>9</v>
      </c>
      <c r="H6" s="32">
        <v>11</v>
      </c>
      <c r="I6" s="41">
        <f t="shared" si="0"/>
        <v>23.404255319148938</v>
      </c>
      <c r="J6" s="18" t="s">
        <v>104</v>
      </c>
    </row>
    <row r="7" spans="1:10" ht="18" customHeight="1" x14ac:dyDescent="0.25">
      <c r="A7" s="32">
        <v>3</v>
      </c>
      <c r="B7" s="10" t="s">
        <v>9</v>
      </c>
      <c r="C7" s="14" t="s">
        <v>23</v>
      </c>
      <c r="D7" s="2" t="s">
        <v>19</v>
      </c>
      <c r="E7" s="2" t="s">
        <v>18</v>
      </c>
      <c r="F7" s="17" t="s">
        <v>8</v>
      </c>
      <c r="G7" s="13">
        <v>9</v>
      </c>
      <c r="H7" s="2">
        <v>8</v>
      </c>
      <c r="I7" s="41">
        <f t="shared" si="0"/>
        <v>17.021276595744681</v>
      </c>
      <c r="J7" s="18" t="s">
        <v>104</v>
      </c>
    </row>
    <row r="8" spans="1:10" ht="18" customHeight="1" x14ac:dyDescent="0.25">
      <c r="A8" s="32">
        <v>4</v>
      </c>
      <c r="B8" s="18" t="s">
        <v>26</v>
      </c>
      <c r="C8" s="20" t="s">
        <v>51</v>
      </c>
      <c r="D8" s="11" t="s">
        <v>52</v>
      </c>
      <c r="E8" s="11" t="s">
        <v>53</v>
      </c>
      <c r="F8" s="9" t="s">
        <v>7</v>
      </c>
      <c r="G8" s="28">
        <v>9</v>
      </c>
      <c r="H8" s="18">
        <v>8</v>
      </c>
      <c r="I8" s="41">
        <f t="shared" si="0"/>
        <v>17.021276595744681</v>
      </c>
      <c r="J8" s="18" t="s">
        <v>104</v>
      </c>
    </row>
    <row r="9" spans="1:10" ht="15.75" x14ac:dyDescent="0.25">
      <c r="A9" s="32">
        <v>5</v>
      </c>
      <c r="B9" s="10" t="s">
        <v>9</v>
      </c>
      <c r="C9" s="15" t="s">
        <v>22</v>
      </c>
      <c r="D9" s="12" t="s">
        <v>20</v>
      </c>
      <c r="E9" s="12" t="s">
        <v>6</v>
      </c>
      <c r="F9" s="17" t="s">
        <v>8</v>
      </c>
      <c r="G9" s="13">
        <v>9</v>
      </c>
      <c r="H9" s="32">
        <v>6</v>
      </c>
      <c r="I9" s="41">
        <f t="shared" si="0"/>
        <v>12.76595744680851</v>
      </c>
      <c r="J9" s="18" t="s">
        <v>104</v>
      </c>
    </row>
    <row r="10" spans="1:10" ht="15.75" x14ac:dyDescent="0.25">
      <c r="A10" s="32">
        <v>6</v>
      </c>
      <c r="B10" s="10" t="s">
        <v>9</v>
      </c>
      <c r="C10" s="15" t="s">
        <v>21</v>
      </c>
      <c r="D10" s="12" t="s">
        <v>11</v>
      </c>
      <c r="E10" s="12" t="s">
        <v>15</v>
      </c>
      <c r="F10" s="17" t="s">
        <v>8</v>
      </c>
      <c r="G10" s="13">
        <v>9</v>
      </c>
      <c r="H10" s="32">
        <v>3</v>
      </c>
      <c r="I10" s="41">
        <f t="shared" si="0"/>
        <v>6.3829787234042552</v>
      </c>
      <c r="J10" s="18" t="s">
        <v>104</v>
      </c>
    </row>
  </sheetData>
  <autoFilter ref="A4:J4">
    <sortState ref="A5:K12">
      <sortCondition ref="G4"/>
    </sortState>
  </autoFilter>
  <mergeCells count="1">
    <mergeCell ref="A2:J2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/>
  </sheetViews>
  <sheetFormatPr defaultRowHeight="15" x14ac:dyDescent="0.25"/>
  <cols>
    <col min="2" max="2" width="21.7109375" customWidth="1"/>
    <col min="3" max="3" width="14.28515625" customWidth="1"/>
    <col min="4" max="4" width="12.42578125" customWidth="1"/>
    <col min="5" max="5" width="17.5703125" customWidth="1"/>
    <col min="7" max="7" width="11.28515625" bestFit="1" customWidth="1"/>
    <col min="10" max="10" width="14.28515625" customWidth="1"/>
  </cols>
  <sheetData>
    <row r="1" spans="1:10" ht="15.75" x14ac:dyDescent="0.25">
      <c r="A1" s="3"/>
      <c r="B1" s="3"/>
      <c r="C1" s="3"/>
      <c r="D1" s="3"/>
      <c r="E1" s="3"/>
      <c r="F1" s="5"/>
      <c r="G1" s="5"/>
      <c r="H1" s="3"/>
      <c r="I1" s="3"/>
      <c r="J1" s="29"/>
    </row>
    <row r="2" spans="1:10" ht="15.75" x14ac:dyDescent="0.25">
      <c r="A2" s="43" t="s">
        <v>109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1.5" x14ac:dyDescent="0.25">
      <c r="A3" s="35"/>
      <c r="B3" s="38" t="s">
        <v>106</v>
      </c>
      <c r="C3" s="38">
        <v>53</v>
      </c>
      <c r="D3" s="36"/>
      <c r="E3" s="36"/>
      <c r="F3" s="36"/>
      <c r="G3" s="36"/>
      <c r="H3" s="36"/>
      <c r="I3" s="36"/>
      <c r="J3" s="36"/>
    </row>
    <row r="4" spans="1:10" ht="18" customHeight="1" x14ac:dyDescent="0.25">
      <c r="A4" s="1" t="s">
        <v>0</v>
      </c>
      <c r="B4" s="7" t="s">
        <v>5</v>
      </c>
      <c r="C4" s="8" t="s">
        <v>2</v>
      </c>
      <c r="D4" s="8" t="s">
        <v>3</v>
      </c>
      <c r="E4" s="8" t="s">
        <v>4</v>
      </c>
      <c r="F4" s="9" t="s">
        <v>1</v>
      </c>
      <c r="G4" s="9" t="s">
        <v>92</v>
      </c>
      <c r="H4" s="2" t="s">
        <v>93</v>
      </c>
      <c r="I4" s="2" t="s">
        <v>94</v>
      </c>
      <c r="J4" s="2" t="s">
        <v>95</v>
      </c>
    </row>
    <row r="5" spans="1:10" ht="18" customHeight="1" x14ac:dyDescent="0.25">
      <c r="A5" s="2">
        <v>1</v>
      </c>
      <c r="B5" s="10" t="s">
        <v>9</v>
      </c>
      <c r="C5" s="14" t="s">
        <v>16</v>
      </c>
      <c r="D5" s="2" t="s">
        <v>11</v>
      </c>
      <c r="E5" s="2" t="s">
        <v>14</v>
      </c>
      <c r="F5" s="17" t="s">
        <v>8</v>
      </c>
      <c r="G5" s="13">
        <v>10</v>
      </c>
      <c r="H5" s="2">
        <v>28</v>
      </c>
      <c r="I5" s="41">
        <f t="shared" ref="I5:I17" si="0">H5/53*100</f>
        <v>52.830188679245282</v>
      </c>
      <c r="J5" s="42" t="s">
        <v>103</v>
      </c>
    </row>
    <row r="6" spans="1:10" ht="18" customHeight="1" x14ac:dyDescent="0.25">
      <c r="A6" s="18">
        <v>2</v>
      </c>
      <c r="B6" s="18" t="s">
        <v>26</v>
      </c>
      <c r="C6" s="20" t="s">
        <v>58</v>
      </c>
      <c r="D6" s="11" t="s">
        <v>43</v>
      </c>
      <c r="E6" s="11" t="s">
        <v>59</v>
      </c>
      <c r="F6" s="9" t="s">
        <v>8</v>
      </c>
      <c r="G6" s="28">
        <v>11</v>
      </c>
      <c r="H6" s="18">
        <v>28</v>
      </c>
      <c r="I6" s="41">
        <f t="shared" si="0"/>
        <v>52.830188679245282</v>
      </c>
      <c r="J6" s="40" t="s">
        <v>103</v>
      </c>
    </row>
    <row r="7" spans="1:10" ht="18" customHeight="1" x14ac:dyDescent="0.25">
      <c r="A7" s="32">
        <v>3</v>
      </c>
      <c r="B7" s="10" t="s">
        <v>9</v>
      </c>
      <c r="C7" s="14" t="s">
        <v>24</v>
      </c>
      <c r="D7" s="32" t="s">
        <v>17</v>
      </c>
      <c r="E7" s="32" t="s">
        <v>12</v>
      </c>
      <c r="F7" s="17" t="s">
        <v>8</v>
      </c>
      <c r="G7" s="13">
        <v>10</v>
      </c>
      <c r="H7" s="32">
        <v>18</v>
      </c>
      <c r="I7" s="41">
        <f t="shared" si="0"/>
        <v>33.962264150943398</v>
      </c>
      <c r="J7" s="6" t="s">
        <v>104</v>
      </c>
    </row>
    <row r="8" spans="1:10" ht="18" customHeight="1" x14ac:dyDescent="0.25">
      <c r="A8" s="18">
        <v>4</v>
      </c>
      <c r="B8" s="18" t="s">
        <v>26</v>
      </c>
      <c r="C8" s="20" t="s">
        <v>57</v>
      </c>
      <c r="D8" s="11" t="s">
        <v>31</v>
      </c>
      <c r="E8" s="21" t="s">
        <v>53</v>
      </c>
      <c r="F8" s="9" t="s">
        <v>7</v>
      </c>
      <c r="G8" s="28">
        <v>11</v>
      </c>
      <c r="H8" s="18">
        <v>16</v>
      </c>
      <c r="I8" s="41">
        <f t="shared" si="0"/>
        <v>30.188679245283019</v>
      </c>
      <c r="J8" s="6" t="s">
        <v>104</v>
      </c>
    </row>
    <row r="9" spans="1:10" ht="18" customHeight="1" x14ac:dyDescent="0.25">
      <c r="A9" s="32">
        <v>5</v>
      </c>
      <c r="B9" s="2" t="s">
        <v>69</v>
      </c>
      <c r="C9" s="2" t="s">
        <v>70</v>
      </c>
      <c r="D9" s="2" t="s">
        <v>71</v>
      </c>
      <c r="E9" s="2" t="s">
        <v>72</v>
      </c>
      <c r="F9" s="4" t="s">
        <v>7</v>
      </c>
      <c r="G9" s="33">
        <v>11</v>
      </c>
      <c r="H9" s="2">
        <v>16</v>
      </c>
      <c r="I9" s="41">
        <f t="shared" si="0"/>
        <v>30.188679245283019</v>
      </c>
      <c r="J9" s="6" t="s">
        <v>104</v>
      </c>
    </row>
    <row r="10" spans="1:10" ht="18" customHeight="1" x14ac:dyDescent="0.25">
      <c r="A10" s="18">
        <v>6</v>
      </c>
      <c r="B10" s="18" t="s">
        <v>26</v>
      </c>
      <c r="C10" s="27" t="s">
        <v>56</v>
      </c>
      <c r="D10" s="27" t="s">
        <v>43</v>
      </c>
      <c r="E10" s="27" t="s">
        <v>38</v>
      </c>
      <c r="F10" s="26" t="s">
        <v>8</v>
      </c>
      <c r="G10" s="28">
        <v>10</v>
      </c>
      <c r="H10" s="18">
        <v>15</v>
      </c>
      <c r="I10" s="41">
        <f t="shared" si="0"/>
        <v>28.30188679245283</v>
      </c>
      <c r="J10" s="6" t="s">
        <v>104</v>
      </c>
    </row>
    <row r="11" spans="1:10" ht="18" customHeight="1" x14ac:dyDescent="0.25">
      <c r="A11" s="32">
        <v>7</v>
      </c>
      <c r="B11" s="32" t="s">
        <v>87</v>
      </c>
      <c r="C11" s="32" t="s">
        <v>99</v>
      </c>
      <c r="D11" s="2" t="s">
        <v>100</v>
      </c>
      <c r="E11" s="2" t="s">
        <v>14</v>
      </c>
      <c r="F11" s="4" t="s">
        <v>8</v>
      </c>
      <c r="G11" s="34">
        <v>11</v>
      </c>
      <c r="H11" s="30">
        <v>12</v>
      </c>
      <c r="I11" s="41">
        <f t="shared" si="0"/>
        <v>22.641509433962266</v>
      </c>
      <c r="J11" s="6" t="s">
        <v>104</v>
      </c>
    </row>
    <row r="12" spans="1:10" ht="18" customHeight="1" x14ac:dyDescent="0.25">
      <c r="A12" s="18">
        <v>8</v>
      </c>
      <c r="B12" s="32" t="s">
        <v>69</v>
      </c>
      <c r="C12" s="32" t="s">
        <v>73</v>
      </c>
      <c r="D12" s="32" t="s">
        <v>74</v>
      </c>
      <c r="E12" s="32" t="s">
        <v>75</v>
      </c>
      <c r="F12" s="4" t="s">
        <v>7</v>
      </c>
      <c r="G12" s="31">
        <v>11</v>
      </c>
      <c r="H12" s="32">
        <v>11</v>
      </c>
      <c r="I12" s="41">
        <f t="shared" si="0"/>
        <v>20.754716981132077</v>
      </c>
      <c r="J12" s="6" t="s">
        <v>104</v>
      </c>
    </row>
    <row r="13" spans="1:10" ht="18" customHeight="1" x14ac:dyDescent="0.25">
      <c r="A13" s="32">
        <v>9</v>
      </c>
      <c r="B13" s="10" t="s">
        <v>9</v>
      </c>
      <c r="C13" s="16" t="s">
        <v>25</v>
      </c>
      <c r="D13" s="32" t="s">
        <v>10</v>
      </c>
      <c r="E13" s="32" t="s">
        <v>13</v>
      </c>
      <c r="F13" s="17" t="s">
        <v>7</v>
      </c>
      <c r="G13" s="33">
        <v>11</v>
      </c>
      <c r="H13" s="32">
        <v>10</v>
      </c>
      <c r="I13" s="41">
        <f t="shared" si="0"/>
        <v>18.867924528301888</v>
      </c>
      <c r="J13" s="6" t="s">
        <v>104</v>
      </c>
    </row>
    <row r="14" spans="1:10" ht="18" customHeight="1" x14ac:dyDescent="0.25">
      <c r="A14" s="18">
        <v>10</v>
      </c>
      <c r="B14" s="18" t="s">
        <v>26</v>
      </c>
      <c r="C14" s="24" t="s">
        <v>54</v>
      </c>
      <c r="D14" s="25" t="s">
        <v>43</v>
      </c>
      <c r="E14" s="25" t="s">
        <v>55</v>
      </c>
      <c r="F14" s="26" t="s">
        <v>8</v>
      </c>
      <c r="G14" s="28">
        <v>10</v>
      </c>
      <c r="H14" s="18">
        <v>9</v>
      </c>
      <c r="I14" s="41">
        <f t="shared" si="0"/>
        <v>16.981132075471699</v>
      </c>
      <c r="J14" s="6" t="s">
        <v>104</v>
      </c>
    </row>
    <row r="15" spans="1:10" ht="18" customHeight="1" x14ac:dyDescent="0.25">
      <c r="A15" s="32">
        <v>11</v>
      </c>
      <c r="B15" s="18" t="s">
        <v>26</v>
      </c>
      <c r="C15" s="20" t="s">
        <v>60</v>
      </c>
      <c r="D15" s="11" t="s">
        <v>61</v>
      </c>
      <c r="E15" s="11" t="s">
        <v>62</v>
      </c>
      <c r="F15" s="9" t="s">
        <v>8</v>
      </c>
      <c r="G15" s="28">
        <v>11</v>
      </c>
      <c r="H15" s="18">
        <v>9</v>
      </c>
      <c r="I15" s="41">
        <f t="shared" si="0"/>
        <v>16.981132075471699</v>
      </c>
      <c r="J15" s="6" t="s">
        <v>104</v>
      </c>
    </row>
    <row r="16" spans="1:10" ht="18" customHeight="1" x14ac:dyDescent="0.25">
      <c r="A16" s="18">
        <v>12</v>
      </c>
      <c r="B16" s="2" t="s">
        <v>87</v>
      </c>
      <c r="C16" s="2" t="s">
        <v>90</v>
      </c>
      <c r="D16" s="2" t="s">
        <v>91</v>
      </c>
      <c r="E16" s="2" t="s">
        <v>68</v>
      </c>
      <c r="F16" s="4" t="s">
        <v>8</v>
      </c>
      <c r="G16" s="32">
        <v>10</v>
      </c>
      <c r="H16" s="2">
        <v>6</v>
      </c>
      <c r="I16" s="41">
        <f t="shared" si="0"/>
        <v>11.320754716981133</v>
      </c>
      <c r="J16" s="6" t="s">
        <v>104</v>
      </c>
    </row>
    <row r="17" spans="1:10" ht="15.75" x14ac:dyDescent="0.25">
      <c r="A17" s="32">
        <v>13</v>
      </c>
      <c r="B17" s="32" t="s">
        <v>87</v>
      </c>
      <c r="C17" s="32" t="s">
        <v>88</v>
      </c>
      <c r="D17" s="32" t="s">
        <v>89</v>
      </c>
      <c r="E17" s="32" t="s">
        <v>6</v>
      </c>
      <c r="F17" s="4" t="s">
        <v>8</v>
      </c>
      <c r="G17" s="32">
        <v>10</v>
      </c>
      <c r="H17" s="32">
        <v>4</v>
      </c>
      <c r="I17" s="41">
        <f t="shared" si="0"/>
        <v>7.5471698113207548</v>
      </c>
      <c r="J17" s="6" t="s">
        <v>104</v>
      </c>
    </row>
  </sheetData>
  <autoFilter ref="A4:J4">
    <sortState ref="A5:K17">
      <sortCondition descending="1" ref="I4"/>
    </sortState>
  </autoFilter>
  <mergeCells count="1">
    <mergeCell ref="A2:J2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</vt:lpstr>
      <vt:lpstr>9 кл</vt:lpstr>
      <vt:lpstr>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Admin</cp:lastModifiedBy>
  <cp:lastPrinted>2017-11-21T08:17:29Z</cp:lastPrinted>
  <dcterms:created xsi:type="dcterms:W3CDTF">2013-10-24T16:15:15Z</dcterms:created>
  <dcterms:modified xsi:type="dcterms:W3CDTF">2017-11-30T05:00:46Z</dcterms:modified>
</cp:coreProperties>
</file>